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G:\My Drive\PDFing\"/>
    </mc:Choice>
  </mc:AlternateContent>
  <xr:revisionPtr revIDLastSave="0" documentId="13_ncr:1_{633A70C7-2A02-42D9-8458-3D8EFD7A5C2C}" xr6:coauthVersionLast="47" xr6:coauthVersionMax="47" xr10:uidLastSave="{00000000-0000-0000-0000-000000000000}"/>
  <bookViews>
    <workbookView xWindow="-108" yWindow="-108" windowWidth="23256" windowHeight="12456" firstSheet="5" activeTab="7" xr2:uid="{E98D438D-61A9-614E-BA05-EB745434EE14}"/>
  </bookViews>
  <sheets>
    <sheet name="BarChart" sheetId="3" r:id="rId1"/>
    <sheet name="ColumnChart" sheetId="1" r:id="rId2"/>
    <sheet name="PairedBarChart" sheetId="4" r:id="rId3"/>
    <sheet name="PairedColumnChart" sheetId="2" r:id="rId4"/>
    <sheet name="StackedBarChart" sheetId="5" r:id="rId5"/>
    <sheet name="StackedColumnChart" sheetId="6" r:id="rId6"/>
    <sheet name="LineChart" sheetId="7" r:id="rId7"/>
    <sheet name="PovertyRates" sheetId="11" r:id="rId8"/>
    <sheet name="AreaChart" sheetId="9" r:id="rId9"/>
    <sheet name="StackedAreaChart" sheetId="8" r:id="rId10"/>
    <sheet name="PieCharts"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5" l="1"/>
  <c r="F7" i="5"/>
  <c r="F6" i="5"/>
  <c r="F5" i="5"/>
  <c r="F4" i="5"/>
</calcChain>
</file>

<file path=xl/sharedStrings.xml><?xml version="1.0" encoding="utf-8"?>
<sst xmlns="http://schemas.openxmlformats.org/spreadsheetml/2006/main" count="168" uniqueCount="161">
  <si>
    <t>Median Property Value by Home Condition and Race</t>
  </si>
  <si>
    <t>Overall</t>
  </si>
  <si>
    <t>Black</t>
  </si>
  <si>
    <t>White</t>
  </si>
  <si>
    <t>All</t>
  </si>
  <si>
    <t>Inadequate homes</t>
  </si>
  <si>
    <t>Adequate homes</t>
  </si>
  <si>
    <t>https://www.urban.org/sites/default/files/2024-01/Implications%20of%20Housing%20Conditions%20for%20Racial%20Wealth%20and%20Health%20Disparities_0.pdf</t>
  </si>
  <si>
    <t>Predominantly AIAN, Black, and Hispanic Communities Are Disproportionately Burdened by Student Debt</t>
  </si>
  <si>
    <t>Student loan delinquency rate in areas with a majority racial or ethnic group and overall</t>
  </si>
  <si>
    <t>AAPI</t>
  </si>
  <si>
    <t>AIAN</t>
  </si>
  <si>
    <t>Hispanic</t>
  </si>
  <si>
    <t>https://www.urban.org/urban-wire/ensuring-americans-can-retire-free-student-loan-debt</t>
  </si>
  <si>
    <t xml:space="preserve">Source: 2021 American Housing Survey. </t>
  </si>
  <si>
    <t>Note: Overall includes all racial and ethnic groups.</t>
  </si>
  <si>
    <t>State and Local Direct General Expenditures</t>
  </si>
  <si>
    <t>Share of total, by functional category, fiscal year 2021</t>
  </si>
  <si>
    <t>Public welfare</t>
  </si>
  <si>
    <t>Elementary and second education</t>
  </si>
  <si>
    <t>Health and hospitals</t>
  </si>
  <si>
    <t>Higher education</t>
  </si>
  <si>
    <t>Highways and roads</t>
  </si>
  <si>
    <t>Police</t>
  </si>
  <si>
    <t>Corrections</t>
  </si>
  <si>
    <t>Housing and community development</t>
  </si>
  <si>
    <t>Courts</t>
  </si>
  <si>
    <t xml:space="preserve">Source: US Census Bureau Annual Survey of State and Local Government Finances, 1977-2021 (compiled by the Urban Institute via State and Local Finance Data: Exploring the Census of Governments; accessed 26-Mar-2024 16:00), https://state-local-finance-data.taxpolicycenter.org. </t>
  </si>
  <si>
    <t>Notes: Excludes spending on government-run liquor stores, utilities, and insurance trusts. Medicaid spending is divided between the public welfare and health and hospitals functional categories, with the majority allocated to the former.</t>
  </si>
  <si>
    <t>Poverty Rates Would Increase Most among People of Color If the Social Security Trust Fund Were Depleted</t>
  </si>
  <si>
    <t>Projected increases in poverty rates, by race and ethnicity, 2045</t>
  </si>
  <si>
    <t>Trust fund depleted</t>
  </si>
  <si>
    <t>Revenues increase to pay scheduled benefits</t>
  </si>
  <si>
    <t>Other</t>
  </si>
  <si>
    <t>https://www.urban.org/urban-wire/if-social-security-runs-out-money-poverty-among-older-adults-and-people-disabilities</t>
  </si>
  <si>
    <t>Notes: Estimates are for adults ages 62 and older or collecting Social Security disability benefits. White and Black beneficiaries and those in the “other” category are non-Hispanic. The “other” category includes people who are either Asian, Indigenous, or multiracial.</t>
  </si>
  <si>
    <t>Transit Leadership Demographics Vary by Region</t>
  </si>
  <si>
    <t>Demographic share of highest-ranking transit agency employees</t>
  </si>
  <si>
    <t>White women</t>
  </si>
  <si>
    <t>Northeast</t>
  </si>
  <si>
    <t>South</t>
  </si>
  <si>
    <t>Midwest</t>
  </si>
  <si>
    <t>West</t>
  </si>
  <si>
    <t>Nationwide</t>
  </si>
  <si>
    <t>https://www.urban.org/urban-wire/transit-agency-leaders-rarely-reflect-race-and-gender-diversity-populations-they-serve#:~:text=Among%20these%2050%20agencies%2C%2071,5%20percent%20of%20all%20leaders.</t>
  </si>
  <si>
    <t>White men</t>
  </si>
  <si>
    <t>Women of color</t>
  </si>
  <si>
    <t>Men of color</t>
  </si>
  <si>
    <t>Notes: Includes the 50 largest agencies by 2021 to 2023. Ridership is divided into geographical regions. Of these, 32.3 percent are in the West, 18.5 percent in the Midwest, 29.2 percent in the South, and 20.0 percent in the Northeast. The highest-ranking employees are those who held the position between September 2021 and September 2023, totaling 65 people.</t>
  </si>
  <si>
    <t>Most Tenants Are Not Reporting Rents, But Those With Lower Credit Scores Are More Likely To Do So</t>
  </si>
  <si>
    <t>600 or lower</t>
  </si>
  <si>
    <t>661-720</t>
  </si>
  <si>
    <t>721-780</t>
  </si>
  <si>
    <t>Higher than 780</t>
  </si>
  <si>
    <t>Yes</t>
  </si>
  <si>
    <t>No</t>
  </si>
  <si>
    <t>Unsure</t>
  </si>
  <si>
    <t>601-660</t>
  </si>
  <si>
    <t>Closed-end second mortgages</t>
  </si>
  <si>
    <t>Funded HELOCS</t>
  </si>
  <si>
    <t>https://www.urban.org/urban-wire/freddie-macs-new-second-lien-pilot-first-step-toward-helping-borrowers-cap-too</t>
  </si>
  <si>
    <t>Total HE debt outstanding</t>
  </si>
  <si>
    <t>Total depository HE</t>
  </si>
  <si>
    <r>
      <t>Source:</t>
    </r>
    <r>
      <rPr>
        <sz val="12"/>
        <color rgb="FF000000"/>
        <rFont val="Aptos"/>
      </rPr>
      <t> Inside Mortgage Finance.</t>
    </r>
  </si>
  <si>
    <t>Notes: HE = home equity loans; HELOCs = home equity lines of credit.</t>
  </si>
  <si>
    <t>Under $100K</t>
  </si>
  <si>
    <t>$100 - $200K</t>
  </si>
  <si>
    <t>$200 - $350K</t>
  </si>
  <si>
    <t>$350 - $500K</t>
  </si>
  <si>
    <t>$500 - 750K</t>
  </si>
  <si>
    <t>$750K - $1M</t>
  </si>
  <si>
    <t>Above $1M</t>
  </si>
  <si>
    <t>https://www.urban.org/urban-wire/creating-national-housing-strategy-increase-affordability-renters-buyers-and-sellers</t>
  </si>
  <si>
    <t>Homes for Sale Have Become Less Affordable since 2016</t>
  </si>
  <si>
    <t>Share of active listings by price</t>
  </si>
  <si>
    <t>States and Localitie Fund Most US Transit</t>
  </si>
  <si>
    <t>https://www.urban.org/urban-wire/expanding-federal-transit-operations-funding-could-help-achieve-equitable-access-public-transportation</t>
  </si>
  <si>
    <t>State funds</t>
  </si>
  <si>
    <t>Local funds</t>
  </si>
  <si>
    <t>Federal funds</t>
  </si>
  <si>
    <t>Fares, fees, direct taxes</t>
  </si>
  <si>
    <t>Source: Yona Freemark, In Search of Equitable Transit Operations (Washington, DC: Urban Institute, 2021)</t>
  </si>
  <si>
    <t>Notes: Includes all US transit agencies reporting to the National Transit Database as of 2019.</t>
  </si>
  <si>
    <t>https://www.urban.org/urban-wire/affluent-households-owe-most-student-debt</t>
  </si>
  <si>
    <t>Lowest quartile</t>
  </si>
  <si>
    <t>Second quartile</t>
  </si>
  <si>
    <t>Third quartile</t>
  </si>
  <si>
    <t>Highest quartile</t>
  </si>
  <si>
    <t>Source: Survey of Consumer Finances.</t>
  </si>
  <si>
    <t>Education Debt Held by Households Ages 25 and Older in Each Income Quartile, 2016</t>
  </si>
  <si>
    <t>Note: Lowest quartile: $0-22,586; second quartile: $22,587-$43,500; third quartile: $43,501-$81,143; highest quartile: $81,144 and higher. For households with more than one adult, age represents the average of their ages. Includes households in which the average age of the adults is 25 or older. Percentages do not sum to 100 because of rounding.</t>
  </si>
  <si>
    <t>Federal Debt at the End of the Year: 1940-2029</t>
  </si>
  <si>
    <t>End of Fiscal Year</t>
  </si>
  <si>
    <t>In Millions of Dollars</t>
  </si>
  <si>
    <t>Less: Held by Federal Government Accounts</t>
  </si>
  <si>
    <t>Equals: Held by the Public</t>
  </si>
  <si>
    <t>Gross Federal Debt</t>
  </si>
  <si>
    <t>Total</t>
  </si>
  <si>
    <t>Federal Reserve System</t>
  </si>
  <si>
    <t>TQ</t>
  </si>
  <si>
    <t>Identity not listed</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</si>
  <si>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</si>
  <si>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</si>
  <si>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</si>
  <si>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</si>
  <si>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</si>
  <si>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</si>
  <si>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</si>
  <si>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</si>
  <si>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</si>
  <si>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</si>
  <si>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</si>
  <si>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</si>
  <si>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</si>
  <si>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</si>
  <si>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</si>
  <si>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</si>
  <si>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</si>
  <si>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</si>
  <si>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</si>
  <si>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</si>
  <si>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</si>
  <si>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</si>
  <si>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</si>
  <si>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</si>
  <si>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</si>
  <si>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</si>
  <si>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</si>
  <si>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</si>
  <si>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</si>
  <si>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</si>
  <si>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</si>
  <si>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</si>
  <si>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</si>
  <si>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</si>
  <si>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</si>
  <si>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</si>
  <si>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</si>
  <si>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</si>
  <si>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</si>
  <si>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</si>
  <si>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</si>
  <si>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</si>
  <si>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District of Columbia</t>
  </si>
  <si>
    <t>Delaware</t>
  </si>
  <si>
    <t>Connecticut</t>
  </si>
  <si>
    <t>Colorado</t>
  </si>
  <si>
    <t>California</t>
  </si>
  <si>
    <t>Arkansas</t>
  </si>
  <si>
    <t>Arizona</t>
  </si>
  <si>
    <t>Alaska</t>
  </si>
  <si>
    <t>Alabama</t>
  </si>
  <si>
    <t>Change</t>
  </si>
  <si>
    <t>State</t>
  </si>
  <si>
    <r>
      <t>Source:</t>
    </r>
    <r>
      <rPr>
        <sz val="12"/>
        <color rgb="FF000000"/>
        <rFont val="Aptos"/>
      </rPr>
      <t> Authors’ calculations using August 2022 credit bureau data.</t>
    </r>
  </si>
  <si>
    <r>
      <t>Notes:</t>
    </r>
    <r>
      <rPr>
        <sz val="12"/>
        <color rgb="FF000000"/>
        <rFont val="Aptos"/>
      </rPr>
      <t> AAPI = Asian American and Pacific Islanders; AIAN = American Indian and Alaska Native. “Overall” represents the rate of student loan delinquency in a nationally representative sample of roughly 4 million individual records of adults ages 50 and older with a credit record as of August 2022. Race or ethnicity for each bar indicates the majority race in each zip code. For example, 7 percent of older adults live in zip code areas where the majority (more than 50 percent) of residents are AAPI.</t>
    </r>
  </si>
  <si>
    <t>Distribution of Total Population by Federal Poverty Level</t>
  </si>
  <si>
    <r>
      <t>Source:</t>
    </r>
    <r>
      <rPr>
        <sz val="12"/>
        <color theme="1"/>
        <rFont val="Aptos"/>
      </rPr>
      <t> Authors’ estimates from Dynamic Simulation of Income Model 4 (https://www.urban.org/policy-centers/cross-center-initiatives/program-retirement-policy/projects/dynasim-projecting-older-americans-future-well-being), run id 1004.</t>
    </r>
  </si>
  <si>
    <r>
      <t>Source:</t>
    </r>
    <r>
      <rPr>
        <sz val="12"/>
        <color theme="1"/>
        <rFont val="Aptos"/>
      </rPr>
      <t> Author’s tabulations. Race and gender data are derived from a combination of agency leaders’ bios on agency websites, agency-released press, and Wikidata.</t>
    </r>
  </si>
  <si>
    <r>
      <t>Source:</t>
    </r>
    <r>
      <rPr>
        <sz val="12"/>
        <color theme="1"/>
        <rFont val="Aptos"/>
      </rPr>
      <t> Avail December 2023 Tenant Survey.</t>
    </r>
  </si>
  <si>
    <t>Source: National Association of Realtors, US Census Bureau, Current Population Survey, American Community Survey, Moody’s Analytics, Freddie Mac Primary Mortgage Market Survey, Realtor.com, and the Urban 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</si>
</sst>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0.0%"/>
  </numFmts>
  <fonts count="17" x14ac:knownFonts="1">
    <font>
      <sz val="12"/>
      <color theme="1"/>
      <name val="Calibri"/>
      <family val="2"/>
    </font>
    <font>
      <sz val="12"/>
      <color theme="1"/>
      <name val="Calibri"/>
      <family val="2"/>
    </font>
    <font>
      <sz val="11"/>
      <color theme="1"/>
      <name val="Aptos Narrow"/>
      <family val="2"/>
      <scheme val="minor"/>
    </font>
    <font>
      <sz val="12"/>
      <color rgb="FF000000"/>
      <name val="Aptos"/>
    </font>
    <font>
      <b/>
      <sz val="12"/>
      <color rgb="FF000000"/>
      <name val="Aptos"/>
    </font>
    <font>
      <sz val="12"/>
      <color theme="1"/>
      <name val="Aptos"/>
    </font>
    <font>
      <b/>
      <sz val="12"/>
      <color theme="1"/>
      <name val="Aptos"/>
    </font>
    <font>
      <b/>
      <sz val="22"/>
      <color rgb="FF000000"/>
      <name val="Aptos"/>
    </font>
    <font>
      <sz val="14"/>
      <color theme="1"/>
      <name val="Aptos"/>
    </font>
    <font>
      <sz val="11"/>
      <color rgb="FF888888"/>
      <name val="Aptos"/>
    </font>
    <font>
      <sz val="12"/>
      <name val="Arial"/>
      <family val="2"/>
    </font>
    <font>
      <b/>
      <sz val="10"/>
      <name val="Arial"/>
      <family val="2"/>
    </font>
    <font>
      <sz val="10"/>
      <name val="Arial"/>
      <family val="2"/>
    </font>
    <font>
      <b/>
      <sz val="14"/>
      <name val="Arial"/>
      <family val="2"/>
    </font>
    <font>
      <sz val="12"/>
      <color theme="1"/>
      <name val="Arial"/>
      <family val="2"/>
    </font>
    <font>
      <sz val="10"/>
      <color theme="1"/>
      <name val="Aptos"/>
    </font>
    <font>
      <sz val="11"/>
      <color theme="1"/>
      <name val="Aptos"/>
    </font>
  </fonts>
  <fills count="2">
    <fill>
      <patternFill patternType="none"/>
    </fill>
    <fill>
      <patternFill patternType="gray125"/>
    </fill>
  </fills>
  <borders count="10">
    <border>
      <left/>
      <right/>
      <top/>
      <bottom/>
      <diagonal/>
    </border>
    <border>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style="thin">
        <color indexed="8"/>
      </right>
      <top/>
      <bottom/>
      <diagonal/>
    </border>
    <border>
      <left/>
      <right/>
      <top style="thin">
        <color indexed="8"/>
      </top>
      <bottom/>
      <diagonal/>
    </border>
    <border>
      <left/>
      <right/>
      <top/>
      <bottom style="thin">
        <color indexed="8"/>
      </bottom>
      <diagonal/>
    </border>
    <border>
      <left/>
      <right style="thin">
        <color indexed="8"/>
      </right>
      <top/>
      <bottom style="thin">
        <color indexed="8"/>
      </bottom>
      <diagonal/>
    </border>
    <border>
      <left/>
      <right style="medium">
        <color indexed="64"/>
      </right>
      <top style="thin">
        <color indexed="8"/>
      </top>
      <bottom style="thin">
        <color indexed="8"/>
      </bottom>
      <diagonal/>
    </border>
  </borders>
  <cellStyleXfs count="5">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10" fillId="0" borderId="0"/>
  </cellStyleXfs>
  <cellXfs count="49">
    <xf numFmtId="0" fontId="0" fillId="0" borderId="0" xfId="0"/>
    <xf numFmtId="0" fontId="3" fillId="0" borderId="0" xfId="0" applyFont="1"/>
    <xf numFmtId="0" fontId="4" fillId="0" borderId="0" xfId="0" applyFont="1"/>
    <xf numFmtId="164" fontId="3" fillId="0" borderId="0" xfId="0" applyNumberFormat="1" applyFont="1"/>
    <xf numFmtId="14" fontId="0" fillId="0" borderId="0" xfId="0" applyNumberForma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2" fontId="0" fillId="0" borderId="0" xfId="0" applyNumberFormat="1"/>
    <xf numFmtId="9" fontId="3" fillId="0" borderId="0" xfId="0" applyNumberFormat="1" applyFont="1"/>
    <xf numFmtId="0" fontId="12" fillId="0" borderId="0" xfId="4" applyFont="1" applyAlignment="1">
      <alignment vertical="center"/>
    </xf>
    <xf numFmtId="0" fontId="13" fillId="0" borderId="0" xfId="4" applyFont="1" applyAlignment="1">
      <alignment horizontal="centerContinuous" vertical="center"/>
    </xf>
    <xf numFmtId="0" fontId="11" fillId="0" borderId="0" xfId="4" applyFont="1" applyAlignment="1">
      <alignment horizontal="centerContinuous" vertical="center"/>
    </xf>
    <xf numFmtId="0" fontId="12" fillId="0" borderId="7" xfId="4" applyFont="1" applyBorder="1" applyAlignment="1">
      <alignment horizontal="centerContinuous" vertical="center"/>
    </xf>
    <xf numFmtId="0" fontId="12" fillId="0" borderId="7" xfId="4" applyFont="1" applyBorder="1" applyAlignment="1">
      <alignment horizontal="center" vertical="center" wrapText="1"/>
    </xf>
    <xf numFmtId="0" fontId="12" fillId="0" borderId="7" xfId="4" applyFont="1" applyBorder="1" applyAlignment="1">
      <alignment horizontal="center" vertical="center"/>
    </xf>
    <xf numFmtId="0" fontId="12" fillId="0" borderId="9" xfId="4" applyFont="1" applyBorder="1" applyAlignment="1">
      <alignment horizontal="center" vertical="center"/>
    </xf>
    <xf numFmtId="0" fontId="12" fillId="0" borderId="5" xfId="4" applyFont="1" applyBorder="1" applyAlignment="1" applyProtection="1">
      <alignment horizontal="left" vertical="center" indent="1"/>
      <protection locked="0"/>
    </xf>
    <xf numFmtId="164" fontId="12" fillId="0" borderId="0" xfId="3" applyNumberFormat="1" applyFont="1" applyBorder="1" applyAlignment="1" applyProtection="1">
      <alignment horizontal="right" vertical="center"/>
      <protection locked="0"/>
    </xf>
    <xf numFmtId="164" fontId="12" fillId="0" borderId="0" xfId="3" applyNumberFormat="1" applyFont="1" applyAlignment="1" applyProtection="1">
      <alignment horizontal="right" vertical="center"/>
      <protection locked="0"/>
    </xf>
    <xf numFmtId="164" fontId="12" fillId="0" borderId="0" xfId="3" applyNumberFormat="1" applyFont="1" applyAlignment="1">
      <alignment vertical="center"/>
    </xf>
    <xf numFmtId="164" fontId="12" fillId="0" borderId="0" xfId="3" applyNumberFormat="1" applyFont="1" applyBorder="1" applyAlignment="1">
      <alignment vertical="center"/>
    </xf>
    <xf numFmtId="164" fontId="12" fillId="0" borderId="0" xfId="0" applyNumberFormat="1" applyFont="1" applyAlignment="1">
      <alignment vertical="center"/>
    </xf>
    <xf numFmtId="164" fontId="12" fillId="0" borderId="0" xfId="4" applyNumberFormat="1" applyFont="1" applyAlignment="1" applyProtection="1">
      <alignment horizontal="right" vertical="center"/>
      <protection locked="0"/>
    </xf>
    <xf numFmtId="0" fontId="12" fillId="0" borderId="5" xfId="4" applyFont="1" applyBorder="1" applyAlignment="1">
      <alignment vertical="center" wrapText="1"/>
    </xf>
    <xf numFmtId="0" fontId="12" fillId="0" borderId="8" xfId="4" applyFont="1" applyBorder="1" applyAlignment="1">
      <alignment vertical="center" wrapText="1"/>
    </xf>
    <xf numFmtId="0" fontId="2" fillId="0" borderId="0" xfId="2"/>
    <xf numFmtId="0" fontId="14" fillId="0" borderId="0" xfId="2" applyFont="1"/>
    <xf numFmtId="0" fontId="5" fillId="0" borderId="0" xfId="2" applyFont="1"/>
    <xf numFmtId="165" fontId="5" fillId="0" borderId="0" xfId="1" applyNumberFormat="1" applyFont="1"/>
    <xf numFmtId="0" fontId="15" fillId="0" borderId="0" xfId="2" applyFont="1"/>
    <xf numFmtId="9" fontId="5" fillId="0" borderId="0" xfId="2" applyNumberFormat="1" applyFont="1"/>
    <xf numFmtId="0" fontId="16" fillId="0" borderId="0" xfId="2" applyFont="1"/>
    <xf numFmtId="165" fontId="5" fillId="0" borderId="0" xfId="2" applyNumberFormat="1" applyFont="1"/>
    <xf numFmtId="0" fontId="6" fillId="0" borderId="0" xfId="2" applyFont="1"/>
    <xf numFmtId="0" fontId="6" fillId="0" borderId="0" xfId="2" applyFont="1" applyAlignment="1">
      <alignment horizontal="right"/>
    </xf>
    <xf numFmtId="0" fontId="12" fillId="0" borderId="1" xfId="4" applyFont="1" applyBorder="1" applyAlignment="1">
      <alignment vertical="center"/>
    </xf>
    <xf numFmtId="164" fontId="5" fillId="0" borderId="0" xfId="2" applyNumberFormat="1" applyFont="1"/>
    <xf numFmtId="165" fontId="5" fillId="0" borderId="0" xfId="0" applyNumberFormat="1" applyFont="1"/>
    <xf numFmtId="0" fontId="6" fillId="0" borderId="0" xfId="0" applyFont="1" applyAlignment="1">
      <alignment horizontal="right"/>
    </xf>
    <xf numFmtId="14" fontId="0" fillId="0" borderId="0" xfId="0" applyNumberFormat="1" applyAlignment="1">
      <alignment vertical="center"/>
    </xf>
    <xf numFmtId="2" fontId="0" fillId="0" borderId="0" xfId="0" applyNumberFormat="1" applyAlignment="1">
      <alignment vertical="center"/>
    </xf>
    <xf numFmtId="0" fontId="12" fillId="0" borderId="2" xfId="4" applyFont="1" applyBorder="1" applyAlignment="1">
      <alignment horizontal="center" vertical="center"/>
    </xf>
    <xf numFmtId="0" fontId="12" fillId="0" borderId="3" xfId="4" applyFont="1" applyBorder="1" applyAlignment="1">
      <alignment horizontal="center" vertical="center"/>
    </xf>
    <xf numFmtId="0" fontId="12" fillId="0" borderId="4" xfId="4" applyFont="1" applyBorder="1" applyAlignment="1">
      <alignment horizontal="center" vertical="center"/>
    </xf>
    <xf numFmtId="0" fontId="12" fillId="0" borderId="6" xfId="4" applyFont="1" applyBorder="1" applyAlignment="1">
      <alignment horizontal="center" vertical="center" wrapText="1"/>
    </xf>
    <xf numFmtId="0" fontId="12" fillId="0" borderId="7" xfId="0" applyFont="1" applyBorder="1" applyAlignment="1">
      <alignment vertical="center"/>
    </xf>
  </cellXfs>
  <cellStyles count="5">
    <cellStyle name="Comma" xfId="3" builtinId="3"/>
    <cellStyle name="Normal" xfId="0" builtinId="0"/>
    <cellStyle name="Normal 3" xfId="2" xr:uid="{D204B8E7-81B8-4248-9B08-0ABE4F4AF98A}"/>
    <cellStyle name="Normal_hist07z1" xfId="4" xr:uid="{F8152976-48AD-4E36-97A4-9F844A088BF8}"/>
    <cellStyle name="Percent" xfId="1" builtinId="5"/>
  </cellStyles>
  <dxfs count="1">
    <dxf>
      <font>
        <color rgb="FF9C0006"/>
      </font>
      <fill>
        <patternFill>
          <bgColor rgb="FFFFC7CE"/>
        </patternFill>
      </fill>
    </dxf>
  </dxfs>
  <tableStyles count="0" defaultTableStyle="TableStyleMedium2" defaultPivotStyle="PivotStyleLight16"/>
  <colors>
    <mruColors>
      <color rgb="FF3B6F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492541060208382"/>
          <c:y val="0.14677532422011919"/>
          <c:w val="0.69624041431374106"/>
          <c:h val="0.6637749737118821"/>
        </c:manualLayout>
      </c:layout>
      <c:barChart>
        <c:barDir val="bar"/>
        <c:grouping val="clustered"/>
        <c:varyColors val="0"/>
        <c:ser>
          <c:idx val="0"/>
          <c:order val="0"/>
          <c:spPr>
            <a:solidFill>
              <a:srgbClr val="1696D2"/>
            </a:solidFill>
            <a:ln>
              <a:noFill/>
            </a:ln>
            <a:effectLst/>
          </c:spPr>
          <c:invertIfNegative val="0"/>
          <c:dPt>
            <c:idx val="1"/>
            <c:invertIfNegative val="0"/>
            <c:bubble3D val="0"/>
            <c:spPr>
              <a:solidFill>
                <a:srgbClr val="1696D2"/>
              </a:solidFill>
              <a:ln>
                <a:noFill/>
              </a:ln>
              <a:effectLst/>
            </c:spPr>
            <c:extLst>
              <c:ext xmlns:c16="http://schemas.microsoft.com/office/drawing/2014/chart" uri="{C3380CC4-5D6E-409C-BE32-E72D297353CC}">
                <c16:uniqueId val="{00000000-55CB-F340-B994-C3166D0D9F41}"/>
              </c:ext>
            </c:extLst>
          </c:dPt>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BarChart!$A$3:$A$11</c:f>
              <c:strCache>
                <c:ptCount val="9"/>
                <c:pt idx="0">
                  <c:v>Public welfare</c:v>
                </c:pt>
                <c:pt idx="1">
                  <c:v>Elementary and second education</c:v>
                </c:pt>
                <c:pt idx="2">
                  <c:v>Health and hospitals</c:v>
                </c:pt>
                <c:pt idx="3">
                  <c:v>Higher education</c:v>
                </c:pt>
                <c:pt idx="4">
                  <c:v>Highways and roads</c:v>
                </c:pt>
                <c:pt idx="5">
                  <c:v>Police</c:v>
                </c:pt>
                <c:pt idx="6">
                  <c:v>Corrections</c:v>
                </c:pt>
                <c:pt idx="7">
                  <c:v>Housing and community development</c:v>
                </c:pt>
                <c:pt idx="8">
                  <c:v>Courts</c:v>
                </c:pt>
              </c:strCache>
            </c:strRef>
          </c:cat>
          <c:val>
            <c:numRef>
              <c:f>BarChart!$B$3:$B$11</c:f>
              <c:numCache>
                <c:formatCode>0.0%</c:formatCode>
                <c:ptCount val="9"/>
                <c:pt idx="0">
                  <c:v>0.23399999999999999</c:v>
                </c:pt>
                <c:pt idx="1">
                  <c:v>0.20499999999999999</c:v>
                </c:pt>
                <c:pt idx="2">
                  <c:v>0.10199999999999999</c:v>
                </c:pt>
                <c:pt idx="3">
                  <c:v>8.5000000000000006E-2</c:v>
                </c:pt>
                <c:pt idx="4">
                  <c:v>5.5999999999999994E-2</c:v>
                </c:pt>
                <c:pt idx="5">
                  <c:v>3.7000000000000005E-2</c:v>
                </c:pt>
                <c:pt idx="6">
                  <c:v>2.4E-2</c:v>
                </c:pt>
                <c:pt idx="7">
                  <c:v>1.8000000000000002E-2</c:v>
                </c:pt>
                <c:pt idx="8">
                  <c:v>1.3999999999999999E-2</c:v>
                </c:pt>
              </c:numCache>
            </c:numRef>
          </c:val>
          <c:extLst>
            <c:ext xmlns:c16="http://schemas.microsoft.com/office/drawing/2014/chart" uri="{C3380CC4-5D6E-409C-BE32-E72D297353CC}">
              <c16:uniqueId val="{00000000-BBFC-6144-B11E-88B97F29CA86}"/>
            </c:ext>
          </c:extLst>
        </c:ser>
        <c:dLbls>
          <c:showLegendKey val="0"/>
          <c:showVal val="0"/>
          <c:showCatName val="0"/>
          <c:showSerName val="0"/>
          <c:showPercent val="0"/>
          <c:showBubbleSize val="0"/>
        </c:dLbls>
        <c:gapWidth val="70"/>
        <c:axId val="226041503"/>
        <c:axId val="226291295"/>
      </c:barChart>
      <c:catAx>
        <c:axId val="226041503"/>
        <c:scaling>
          <c:orientation val="maxMin"/>
        </c:scaling>
        <c:delete val="0"/>
        <c:axPos val="l"/>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226291295"/>
        <c:crosses val="autoZero"/>
        <c:auto val="1"/>
        <c:lblAlgn val="ctr"/>
        <c:lblOffset val="100"/>
        <c:noMultiLvlLbl val="0"/>
      </c:catAx>
      <c:valAx>
        <c:axId val="226291295"/>
        <c:scaling>
          <c:orientation val="minMax"/>
        </c:scaling>
        <c:delete val="1"/>
        <c:axPos val="b"/>
        <c:numFmt formatCode="0.0%" sourceLinked="1"/>
        <c:majorTickMark val="none"/>
        <c:minorTickMark val="none"/>
        <c:tickLblPos val="nextTo"/>
        <c:crossAx val="226041503"/>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50034796786767E-2"/>
          <c:y val="0.13571590694386459"/>
          <c:w val="0.91655047025371827"/>
          <c:h val="0.71555837327444027"/>
        </c:manualLayout>
      </c:layout>
      <c:areaChart>
        <c:grouping val="stacked"/>
        <c:varyColors val="0"/>
        <c:ser>
          <c:idx val="0"/>
          <c:order val="0"/>
          <c:tx>
            <c:strRef>
              <c:f>AreaChart!$B$4</c:f>
              <c:strCache>
                <c:ptCount val="1"/>
                <c:pt idx="0">
                  <c:v>Gross Federal Debt</c:v>
                </c:pt>
              </c:strCache>
            </c:strRef>
          </c:tx>
          <c:spPr>
            <a:solidFill>
              <a:srgbClr val="1696D2"/>
            </a:solidFill>
            <a:ln>
              <a:noFill/>
            </a:ln>
            <a:effectLst/>
          </c:spPr>
          <c:cat>
            <c:strRef>
              <c:f>AreaChart!$A$5:$A$89</c:f>
              <c:strCache>
                <c:ptCount val="85"/>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TQ</c:v>
                </c:pt>
                <c:pt idx="38">
                  <c:v>1977</c:v>
                </c:pt>
                <c:pt idx="39">
                  <c:v>1978</c:v>
                </c:pt>
                <c:pt idx="40">
                  <c:v>1979</c:v>
                </c:pt>
                <c:pt idx="41">
                  <c:v>1980</c:v>
                </c:pt>
                <c:pt idx="42">
                  <c:v>1981</c:v>
                </c:pt>
                <c:pt idx="43">
                  <c:v>1982</c:v>
                </c:pt>
                <c:pt idx="44">
                  <c:v>1983</c:v>
                </c:pt>
                <c:pt idx="45">
                  <c:v>1984</c:v>
                </c:pt>
                <c:pt idx="46">
                  <c:v>1985</c:v>
                </c:pt>
                <c:pt idx="47">
                  <c:v>1986</c:v>
                </c:pt>
                <c:pt idx="48">
                  <c:v>1987</c:v>
                </c:pt>
                <c:pt idx="49">
                  <c:v>1988</c:v>
                </c:pt>
                <c:pt idx="50">
                  <c:v>1989</c:v>
                </c:pt>
                <c:pt idx="51">
                  <c:v>1990</c:v>
                </c:pt>
                <c:pt idx="52">
                  <c:v>1991</c:v>
                </c:pt>
                <c:pt idx="53">
                  <c:v>1992</c:v>
                </c:pt>
                <c:pt idx="54">
                  <c:v>1993</c:v>
                </c:pt>
                <c:pt idx="55">
                  <c:v>1994</c:v>
                </c:pt>
                <c:pt idx="56">
                  <c:v>1995</c:v>
                </c:pt>
                <c:pt idx="57">
                  <c:v>1996</c:v>
                </c:pt>
                <c:pt idx="58">
                  <c:v>1997</c:v>
                </c:pt>
                <c:pt idx="59">
                  <c:v>1998</c:v>
                </c:pt>
                <c:pt idx="60">
                  <c:v>1999</c:v>
                </c:pt>
                <c:pt idx="61">
                  <c:v>2000</c:v>
                </c:pt>
                <c:pt idx="62">
                  <c:v>2001</c:v>
                </c:pt>
                <c:pt idx="63">
                  <c:v>2002</c:v>
                </c:pt>
                <c:pt idx="64">
                  <c:v>2003</c:v>
                </c:pt>
                <c:pt idx="65">
                  <c:v>2004</c:v>
                </c:pt>
                <c:pt idx="66">
                  <c:v>2005</c:v>
                </c:pt>
                <c:pt idx="67">
                  <c:v>2006</c:v>
                </c:pt>
                <c:pt idx="68">
                  <c:v>2007</c:v>
                </c:pt>
                <c:pt idx="69">
                  <c:v>2008</c:v>
                </c:pt>
                <c:pt idx="70">
                  <c:v>2009</c:v>
                </c:pt>
                <c:pt idx="71">
                  <c:v>2010</c:v>
                </c:pt>
                <c:pt idx="72">
                  <c:v>2011</c:v>
                </c:pt>
                <c:pt idx="73">
                  <c:v>2012</c:v>
                </c:pt>
                <c:pt idx="74">
                  <c:v>2013</c:v>
                </c:pt>
                <c:pt idx="75">
                  <c:v>2014</c:v>
                </c:pt>
                <c:pt idx="76">
                  <c:v>2015</c:v>
                </c:pt>
                <c:pt idx="77">
                  <c:v>2016</c:v>
                </c:pt>
                <c:pt idx="78">
                  <c:v>2017</c:v>
                </c:pt>
                <c:pt idx="79">
                  <c:v>2018</c:v>
                </c:pt>
                <c:pt idx="80">
                  <c:v>2019</c:v>
                </c:pt>
                <c:pt idx="81">
                  <c:v>2020</c:v>
                </c:pt>
                <c:pt idx="82">
                  <c:v>2021</c:v>
                </c:pt>
                <c:pt idx="83">
                  <c:v>2022</c:v>
                </c:pt>
                <c:pt idx="84">
                  <c:v>2023</c:v>
                </c:pt>
              </c:strCache>
            </c:strRef>
          </c:cat>
          <c:val>
            <c:numRef>
              <c:f>AreaChart!$B$5:$B$89</c:f>
              <c:numCache>
                <c:formatCode>General</c:formatCode>
                <c:ptCount val="85"/>
                <c:pt idx="0">
                  <c:v>5.0695999999999998E-2</c:v>
                </c:pt>
                <c:pt idx="1">
                  <c:v>5.7530999999999999E-2</c:v>
                </c:pt>
                <c:pt idx="2">
                  <c:v>7.9200000000000007E-2</c:v>
                </c:pt>
                <c:pt idx="3">
                  <c:v>0.142648</c:v>
                </c:pt>
                <c:pt idx="4">
                  <c:v>0.20407900000000001</c:v>
                </c:pt>
                <c:pt idx="5">
                  <c:v>0.26012299999999999</c:v>
                </c:pt>
                <c:pt idx="6">
                  <c:v>0.27099099999999998</c:v>
                </c:pt>
                <c:pt idx="7">
                  <c:v>0.25714900000000002</c:v>
                </c:pt>
                <c:pt idx="8">
                  <c:v>0.25203100000000001</c:v>
                </c:pt>
                <c:pt idx="9">
                  <c:v>0.25261</c:v>
                </c:pt>
                <c:pt idx="10">
                  <c:v>0.256853</c:v>
                </c:pt>
                <c:pt idx="11">
                  <c:v>0.25528800000000001</c:v>
                </c:pt>
                <c:pt idx="12">
                  <c:v>0.25909700000000002</c:v>
                </c:pt>
                <c:pt idx="13">
                  <c:v>0.265963</c:v>
                </c:pt>
                <c:pt idx="14">
                  <c:v>0.270812</c:v>
                </c:pt>
                <c:pt idx="15">
                  <c:v>0.274366</c:v>
                </c:pt>
                <c:pt idx="16">
                  <c:v>0.27269300000000002</c:v>
                </c:pt>
                <c:pt idx="17">
                  <c:v>0.27225199999999999</c:v>
                </c:pt>
                <c:pt idx="18">
                  <c:v>0.27966600000000003</c:v>
                </c:pt>
                <c:pt idx="19">
                  <c:v>0.28746500000000003</c:v>
                </c:pt>
                <c:pt idx="20">
                  <c:v>0.29052499999999998</c:v>
                </c:pt>
                <c:pt idx="21">
                  <c:v>0.29264800000000002</c:v>
                </c:pt>
                <c:pt idx="22">
                  <c:v>0.30292799999999998</c:v>
                </c:pt>
                <c:pt idx="23">
                  <c:v>0.31032399999999999</c:v>
                </c:pt>
                <c:pt idx="24">
                  <c:v>0.31605899999999998</c:v>
                </c:pt>
                <c:pt idx="25">
                  <c:v>0.32231799999999999</c:v>
                </c:pt>
                <c:pt idx="26">
                  <c:v>0.32849800000000001</c:v>
                </c:pt>
                <c:pt idx="27">
                  <c:v>0.340445</c:v>
                </c:pt>
                <c:pt idx="28">
                  <c:v>0.36868499999999998</c:v>
                </c:pt>
                <c:pt idx="29">
                  <c:v>0.36576900000000001</c:v>
                </c:pt>
                <c:pt idx="30">
                  <c:v>0.38092100000000001</c:v>
                </c:pt>
                <c:pt idx="31">
                  <c:v>0.40817599999999998</c:v>
                </c:pt>
                <c:pt idx="32">
                  <c:v>0.43593599999999999</c:v>
                </c:pt>
                <c:pt idx="33">
                  <c:v>0.46629100000000001</c:v>
                </c:pt>
                <c:pt idx="34">
                  <c:v>0.48389300000000002</c:v>
                </c:pt>
                <c:pt idx="35">
                  <c:v>0.54192499999999999</c:v>
                </c:pt>
                <c:pt idx="36">
                  <c:v>0.62897000000000003</c:v>
                </c:pt>
                <c:pt idx="37">
                  <c:v>0.64356100000000005</c:v>
                </c:pt>
                <c:pt idx="38">
                  <c:v>0.70639799999999997</c:v>
                </c:pt>
                <c:pt idx="39">
                  <c:v>0.77660200000000001</c:v>
                </c:pt>
                <c:pt idx="40">
                  <c:v>0.82946699999999995</c:v>
                </c:pt>
                <c:pt idx="41">
                  <c:v>0.90904099999999999</c:v>
                </c:pt>
                <c:pt idx="42">
                  <c:v>0.99482800000000005</c:v>
                </c:pt>
                <c:pt idx="43">
                  <c:v>1.1373150000000001</c:v>
                </c:pt>
                <c:pt idx="44">
                  <c:v>1.3716600000000001</c:v>
                </c:pt>
                <c:pt idx="45">
                  <c:v>1.564586</c:v>
                </c:pt>
                <c:pt idx="46">
                  <c:v>1.817423</c:v>
                </c:pt>
                <c:pt idx="47">
                  <c:v>2.120501</c:v>
                </c:pt>
                <c:pt idx="48">
                  <c:v>2.3459560000000002</c:v>
                </c:pt>
                <c:pt idx="49">
                  <c:v>2.6011039999999999</c:v>
                </c:pt>
                <c:pt idx="50">
                  <c:v>2.8677999999999999</c:v>
                </c:pt>
                <c:pt idx="51">
                  <c:v>3.2062900000000001</c:v>
                </c:pt>
                <c:pt idx="52">
                  <c:v>3.5981779999999999</c:v>
                </c:pt>
                <c:pt idx="53">
                  <c:v>4.0017870000000002</c:v>
                </c:pt>
                <c:pt idx="54">
                  <c:v>4.3510439999999999</c:v>
                </c:pt>
                <c:pt idx="55">
                  <c:v>4.6433070000000001</c:v>
                </c:pt>
                <c:pt idx="56">
                  <c:v>4.9205860000000001</c:v>
                </c:pt>
                <c:pt idx="57">
                  <c:v>5.1814650000000002</c:v>
                </c:pt>
                <c:pt idx="58">
                  <c:v>5.3692060000000001</c:v>
                </c:pt>
                <c:pt idx="59">
                  <c:v>5.4781890000000004</c:v>
                </c:pt>
                <c:pt idx="60">
                  <c:v>5.6055229999999998</c:v>
                </c:pt>
                <c:pt idx="61">
                  <c:v>5.6287000000000003</c:v>
                </c:pt>
                <c:pt idx="62">
                  <c:v>5.7698809999999998</c:v>
                </c:pt>
                <c:pt idx="63">
                  <c:v>6.1984009999999996</c:v>
                </c:pt>
                <c:pt idx="64">
                  <c:v>6.760014</c:v>
                </c:pt>
                <c:pt idx="65">
                  <c:v>7.3546569999999996</c:v>
                </c:pt>
                <c:pt idx="66">
                  <c:v>7.9053000000000004</c:v>
                </c:pt>
                <c:pt idx="67">
                  <c:v>8.4513499999999997</c:v>
                </c:pt>
                <c:pt idx="68">
                  <c:v>8.9507440000000003</c:v>
                </c:pt>
                <c:pt idx="69">
                  <c:v>9.9860819999999997</c:v>
                </c:pt>
                <c:pt idx="70">
                  <c:v>11.875851000000001</c:v>
                </c:pt>
                <c:pt idx="71">
                  <c:v>13.528807</c:v>
                </c:pt>
                <c:pt idx="72">
                  <c:v>14.764222</c:v>
                </c:pt>
                <c:pt idx="73">
                  <c:v>16.050920999999999</c:v>
                </c:pt>
                <c:pt idx="74">
                  <c:v>16.719434</c:v>
                </c:pt>
                <c:pt idx="75">
                  <c:v>17.794483</c:v>
                </c:pt>
                <c:pt idx="76">
                  <c:v>18.120106</c:v>
                </c:pt>
                <c:pt idx="77">
                  <c:v>19.539449999999999</c:v>
                </c:pt>
                <c:pt idx="78">
                  <c:v>20.205704000000001</c:v>
                </c:pt>
                <c:pt idx="79">
                  <c:v>21.462277</c:v>
                </c:pt>
                <c:pt idx="80">
                  <c:v>22.669466</c:v>
                </c:pt>
                <c:pt idx="81">
                  <c:v>26.902455</c:v>
                </c:pt>
                <c:pt idx="82">
                  <c:v>28.385562</c:v>
                </c:pt>
                <c:pt idx="83">
                  <c:v>30.838585999999999</c:v>
                </c:pt>
                <c:pt idx="84">
                  <c:v>32.988990000000001</c:v>
                </c:pt>
              </c:numCache>
            </c:numRef>
          </c:val>
          <c:extLst>
            <c:ext xmlns:c16="http://schemas.microsoft.com/office/drawing/2014/chart" uri="{C3380CC4-5D6E-409C-BE32-E72D297353CC}">
              <c16:uniqueId val="{00000000-232D-4E00-BD31-571A17F0C0E9}"/>
            </c:ext>
          </c:extLst>
        </c:ser>
        <c:dLbls>
          <c:showLegendKey val="0"/>
          <c:showVal val="0"/>
          <c:showCatName val="0"/>
          <c:showSerName val="0"/>
          <c:showPercent val="0"/>
          <c:showBubbleSize val="0"/>
        </c:dLbls>
        <c:axId val="1646815055"/>
        <c:axId val="1646816015"/>
      </c:areaChart>
      <c:catAx>
        <c:axId val="1646815055"/>
        <c:scaling>
          <c:orientation val="minMax"/>
        </c:scaling>
        <c:delete val="0"/>
        <c:axPos val="b"/>
        <c:numFmt formatCode="General" sourceLinked="1"/>
        <c:majorTickMark val="out"/>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1646816015"/>
        <c:crosses val="autoZero"/>
        <c:auto val="1"/>
        <c:lblAlgn val="ctr"/>
        <c:lblOffset val="100"/>
        <c:tickLblSkip val="5"/>
        <c:tickMarkSkip val="5"/>
        <c:noMultiLvlLbl val="0"/>
      </c:catAx>
      <c:valAx>
        <c:axId val="1646816015"/>
        <c:scaling>
          <c:orientation val="minMax"/>
        </c:scaling>
        <c:delete val="0"/>
        <c:axPos val="l"/>
        <c:majorGridlines>
          <c:spPr>
            <a:ln w="12700" cap="flat" cmpd="sng" algn="ctr">
              <a:solidFill>
                <a:srgbClr val="DDDDDD"/>
              </a:solidFill>
              <a:prstDash val="solid"/>
              <a:round/>
            </a:ln>
            <a:effectLst/>
          </c:spPr>
        </c:majorGridlines>
        <c:numFmt formatCode="&quot;$&quot;#,##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1646815055"/>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8914141414141419E-3"/>
          <c:y val="0.1949702067998598"/>
          <c:w val="0.97327441077441079"/>
          <c:h val="0.67910970907816337"/>
        </c:manualLayout>
      </c:layout>
      <c:areaChart>
        <c:grouping val="stacked"/>
        <c:varyColors val="0"/>
        <c:ser>
          <c:idx val="0"/>
          <c:order val="0"/>
          <c:tx>
            <c:strRef>
              <c:f>StackedAreaChart!$B$1</c:f>
              <c:strCache>
                <c:ptCount val="1"/>
                <c:pt idx="0">
                  <c:v>Under $100K</c:v>
                </c:pt>
              </c:strCache>
            </c:strRef>
          </c:tx>
          <c:spPr>
            <a:solidFill>
              <a:srgbClr val="1696D2"/>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StackedAreaChart!$B$2:$B$98</c:f>
              <c:numCache>
                <c:formatCode>0.00</c:formatCode>
                <c:ptCount val="97"/>
                <c:pt idx="0">
                  <c:v>0.173847686</c:v>
                </c:pt>
                <c:pt idx="1">
                  <c:v>0.168972807</c:v>
                </c:pt>
                <c:pt idx="2">
                  <c:v>0.16026738900000001</c:v>
                </c:pt>
                <c:pt idx="3">
                  <c:v>0.151845182</c:v>
                </c:pt>
                <c:pt idx="4">
                  <c:v>0.145169256</c:v>
                </c:pt>
                <c:pt idx="5">
                  <c:v>0.14302966</c:v>
                </c:pt>
                <c:pt idx="6">
                  <c:v>0.14579829799999999</c:v>
                </c:pt>
                <c:pt idx="7">
                  <c:v>0.145955053</c:v>
                </c:pt>
                <c:pt idx="8">
                  <c:v>0.148560885</c:v>
                </c:pt>
                <c:pt idx="9">
                  <c:v>0.14626876799999999</c:v>
                </c:pt>
                <c:pt idx="10">
                  <c:v>0.149061634</c:v>
                </c:pt>
                <c:pt idx="11">
                  <c:v>0.15463046799999999</c:v>
                </c:pt>
                <c:pt idx="12">
                  <c:v>0.15527423900000001</c:v>
                </c:pt>
                <c:pt idx="13">
                  <c:v>0.151697992</c:v>
                </c:pt>
                <c:pt idx="14">
                  <c:v>0.143226827</c:v>
                </c:pt>
                <c:pt idx="15">
                  <c:v>0.13652993999999999</c:v>
                </c:pt>
                <c:pt idx="16">
                  <c:v>0.130532918</c:v>
                </c:pt>
                <c:pt idx="17">
                  <c:v>0.12742267500000001</c:v>
                </c:pt>
                <c:pt idx="18">
                  <c:v>0.125298889</c:v>
                </c:pt>
                <c:pt idx="19">
                  <c:v>0.12520571799999999</c:v>
                </c:pt>
                <c:pt idx="20">
                  <c:v>0.12580110899999999</c:v>
                </c:pt>
                <c:pt idx="21">
                  <c:v>0.12582907600000001</c:v>
                </c:pt>
                <c:pt idx="22">
                  <c:v>0.12862139</c:v>
                </c:pt>
                <c:pt idx="23">
                  <c:v>0.1331473</c:v>
                </c:pt>
                <c:pt idx="24">
                  <c:v>0.13441641100000001</c:v>
                </c:pt>
                <c:pt idx="25">
                  <c:v>0.13097910800000001</c:v>
                </c:pt>
                <c:pt idx="26">
                  <c:v>0.123438651</c:v>
                </c:pt>
                <c:pt idx="27">
                  <c:v>0.116098968</c:v>
                </c:pt>
                <c:pt idx="28">
                  <c:v>0.110559345</c:v>
                </c:pt>
                <c:pt idx="29">
                  <c:v>0.106710555</c:v>
                </c:pt>
                <c:pt idx="30">
                  <c:v>0.106153505</c:v>
                </c:pt>
                <c:pt idx="31">
                  <c:v>0.10626741300000001</c:v>
                </c:pt>
                <c:pt idx="32">
                  <c:v>0.105434162</c:v>
                </c:pt>
                <c:pt idx="33">
                  <c:v>0.105671221</c:v>
                </c:pt>
                <c:pt idx="34">
                  <c:v>0.10676970700000001</c:v>
                </c:pt>
                <c:pt idx="35">
                  <c:v>0.11102569299999999</c:v>
                </c:pt>
                <c:pt idx="36">
                  <c:v>0.111653984</c:v>
                </c:pt>
                <c:pt idx="37">
                  <c:v>0.107831224</c:v>
                </c:pt>
                <c:pt idx="38">
                  <c:v>0.10252275600000001</c:v>
                </c:pt>
                <c:pt idx="39">
                  <c:v>9.7015131000000004E-2</c:v>
                </c:pt>
                <c:pt idx="40">
                  <c:v>9.2548605000000006E-2</c:v>
                </c:pt>
                <c:pt idx="41">
                  <c:v>9.0571719999999994E-2</c:v>
                </c:pt>
                <c:pt idx="42">
                  <c:v>9.1108569E-2</c:v>
                </c:pt>
                <c:pt idx="43">
                  <c:v>9.2558922000000002E-2</c:v>
                </c:pt>
                <c:pt idx="44">
                  <c:v>9.3502336000000005E-2</c:v>
                </c:pt>
                <c:pt idx="45">
                  <c:v>9.2309542999999994E-2</c:v>
                </c:pt>
                <c:pt idx="46">
                  <c:v>9.4004265000000004E-2</c:v>
                </c:pt>
                <c:pt idx="47">
                  <c:v>9.9479394999999998E-2</c:v>
                </c:pt>
                <c:pt idx="48">
                  <c:v>0.10059769</c:v>
                </c:pt>
                <c:pt idx="49">
                  <c:v>9.924558E-2</c:v>
                </c:pt>
                <c:pt idx="50">
                  <c:v>9.4363853999999997E-2</c:v>
                </c:pt>
                <c:pt idx="51">
                  <c:v>9.0166683999999997E-2</c:v>
                </c:pt>
                <c:pt idx="52">
                  <c:v>8.4162601000000004E-2</c:v>
                </c:pt>
                <c:pt idx="53">
                  <c:v>8.0789004999999997E-2</c:v>
                </c:pt>
                <c:pt idx="54">
                  <c:v>7.8510227000000002E-2</c:v>
                </c:pt>
                <c:pt idx="55">
                  <c:v>7.6611062999999993E-2</c:v>
                </c:pt>
                <c:pt idx="56">
                  <c:v>7.6101561999999998E-2</c:v>
                </c:pt>
                <c:pt idx="57">
                  <c:v>7.6429510000000006E-2</c:v>
                </c:pt>
                <c:pt idx="58">
                  <c:v>7.9949233999999994E-2</c:v>
                </c:pt>
                <c:pt idx="59">
                  <c:v>8.4094350999999998E-2</c:v>
                </c:pt>
                <c:pt idx="60">
                  <c:v>8.7255842E-2</c:v>
                </c:pt>
                <c:pt idx="61">
                  <c:v>8.9023477000000004E-2</c:v>
                </c:pt>
                <c:pt idx="62">
                  <c:v>8.6493854999999994E-2</c:v>
                </c:pt>
                <c:pt idx="63">
                  <c:v>8.1590922999999996E-2</c:v>
                </c:pt>
                <c:pt idx="64">
                  <c:v>7.6860576999999999E-2</c:v>
                </c:pt>
                <c:pt idx="65">
                  <c:v>7.3276938E-2</c:v>
                </c:pt>
                <c:pt idx="66">
                  <c:v>7.0172948999999998E-2</c:v>
                </c:pt>
                <c:pt idx="67">
                  <c:v>6.8784076E-2</c:v>
                </c:pt>
                <c:pt idx="68">
                  <c:v>6.8637424000000002E-2</c:v>
                </c:pt>
                <c:pt idx="69">
                  <c:v>6.9350603999999996E-2</c:v>
                </c:pt>
                <c:pt idx="70">
                  <c:v>7.0451369E-2</c:v>
                </c:pt>
                <c:pt idx="71">
                  <c:v>7.6527998999999999E-2</c:v>
                </c:pt>
                <c:pt idx="72">
                  <c:v>7.9696446000000004E-2</c:v>
                </c:pt>
                <c:pt idx="73">
                  <c:v>7.7433317000000002E-2</c:v>
                </c:pt>
                <c:pt idx="74">
                  <c:v>7.0977592000000006E-2</c:v>
                </c:pt>
                <c:pt idx="75">
                  <c:v>6.4644031000000005E-2</c:v>
                </c:pt>
                <c:pt idx="76">
                  <c:v>5.2712176999999999E-2</c:v>
                </c:pt>
                <c:pt idx="77">
                  <c:v>4.6703013000000002E-2</c:v>
                </c:pt>
                <c:pt idx="78">
                  <c:v>4.2265313999999998E-2</c:v>
                </c:pt>
                <c:pt idx="79">
                  <c:v>4.2964371000000001E-2</c:v>
                </c:pt>
                <c:pt idx="80">
                  <c:v>4.2852926E-2</c:v>
                </c:pt>
                <c:pt idx="81">
                  <c:v>4.3307551E-2</c:v>
                </c:pt>
                <c:pt idx="82">
                  <c:v>4.3786680000000001E-2</c:v>
                </c:pt>
                <c:pt idx="83">
                  <c:v>4.7394011E-2</c:v>
                </c:pt>
                <c:pt idx="84">
                  <c:v>4.8675704E-2</c:v>
                </c:pt>
                <c:pt idx="85">
                  <c:v>4.7445267999999999E-2</c:v>
                </c:pt>
                <c:pt idx="86">
                  <c:v>4.6005263999999997E-2</c:v>
                </c:pt>
                <c:pt idx="87">
                  <c:v>4.5482323999999998E-2</c:v>
                </c:pt>
                <c:pt idx="88">
                  <c:v>4.3376656999999999E-2</c:v>
                </c:pt>
                <c:pt idx="89">
                  <c:v>4.1384087999999999E-2</c:v>
                </c:pt>
                <c:pt idx="90">
                  <c:v>4.0532830999999998E-2</c:v>
                </c:pt>
                <c:pt idx="91">
                  <c:v>4.0699671999999999E-2</c:v>
                </c:pt>
                <c:pt idx="92">
                  <c:v>4.0164473999999999E-2</c:v>
                </c:pt>
                <c:pt idx="93">
                  <c:v>3.9099625999999998E-2</c:v>
                </c:pt>
                <c:pt idx="94">
                  <c:v>3.8533604999999999E-2</c:v>
                </c:pt>
                <c:pt idx="95">
                  <c:v>4.0046913000000003E-2</c:v>
                </c:pt>
                <c:pt idx="96">
                  <c:v>4.0335757E-2</c:v>
                </c:pt>
              </c:numCache>
            </c:numRef>
          </c:val>
          <c:extLst>
            <c:ext xmlns:c16="http://schemas.microsoft.com/office/drawing/2014/chart" uri="{C3380CC4-5D6E-409C-BE32-E72D297353CC}">
              <c16:uniqueId val="{00000000-E480-384F-BD0E-ADF2E84D0134}"/>
            </c:ext>
          </c:extLst>
        </c:ser>
        <c:ser>
          <c:idx val="1"/>
          <c:order val="1"/>
          <c:tx>
            <c:strRef>
              <c:f>StackedAreaChart!$C$1</c:f>
              <c:strCache>
                <c:ptCount val="1"/>
                <c:pt idx="0">
                  <c:v>$100 - $200K</c:v>
                </c:pt>
              </c:strCache>
            </c:strRef>
          </c:tx>
          <c:spPr>
            <a:solidFill>
              <a:srgbClr val="FDBF11"/>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StackedAreaChart!$C$2:$C$98</c:f>
              <c:numCache>
                <c:formatCode>0.00</c:formatCode>
                <c:ptCount val="97"/>
                <c:pt idx="0">
                  <c:v>0.272953691</c:v>
                </c:pt>
                <c:pt idx="1">
                  <c:v>0.26707134199999999</c:v>
                </c:pt>
                <c:pt idx="2">
                  <c:v>0.259493847</c:v>
                </c:pt>
                <c:pt idx="3">
                  <c:v>0.252780952</c:v>
                </c:pt>
                <c:pt idx="4">
                  <c:v>0.248137047</c:v>
                </c:pt>
                <c:pt idx="5">
                  <c:v>0.247164881</c:v>
                </c:pt>
                <c:pt idx="6">
                  <c:v>0.238614927</c:v>
                </c:pt>
                <c:pt idx="7">
                  <c:v>0.24060625199999999</c:v>
                </c:pt>
                <c:pt idx="8">
                  <c:v>0.239883868</c:v>
                </c:pt>
                <c:pt idx="9">
                  <c:v>0.24006918799999999</c:v>
                </c:pt>
                <c:pt idx="10">
                  <c:v>0.24123772499999999</c:v>
                </c:pt>
                <c:pt idx="11">
                  <c:v>0.24386058099999999</c:v>
                </c:pt>
                <c:pt idx="12">
                  <c:v>0.242147367</c:v>
                </c:pt>
                <c:pt idx="13">
                  <c:v>0.23615333599999999</c:v>
                </c:pt>
                <c:pt idx="14">
                  <c:v>0.22691172200000001</c:v>
                </c:pt>
                <c:pt idx="15">
                  <c:v>0.21970583799999999</c:v>
                </c:pt>
                <c:pt idx="16">
                  <c:v>0.21374900799999999</c:v>
                </c:pt>
                <c:pt idx="17">
                  <c:v>0.21295794200000001</c:v>
                </c:pt>
                <c:pt idx="18">
                  <c:v>0.21475767900000001</c:v>
                </c:pt>
                <c:pt idx="19">
                  <c:v>0.21794227299999999</c:v>
                </c:pt>
                <c:pt idx="20">
                  <c:v>0.218994989</c:v>
                </c:pt>
                <c:pt idx="21">
                  <c:v>0.21884252000000001</c:v>
                </c:pt>
                <c:pt idx="22">
                  <c:v>0.22030029700000001</c:v>
                </c:pt>
                <c:pt idx="23">
                  <c:v>0.222557744</c:v>
                </c:pt>
                <c:pt idx="24">
                  <c:v>0.22087347399999999</c:v>
                </c:pt>
                <c:pt idx="25">
                  <c:v>0.21314540700000001</c:v>
                </c:pt>
                <c:pt idx="26">
                  <c:v>0.20321088300000001</c:v>
                </c:pt>
                <c:pt idx="27">
                  <c:v>0.19414371499999999</c:v>
                </c:pt>
                <c:pt idx="28">
                  <c:v>0.18971582100000001</c:v>
                </c:pt>
                <c:pt idx="29">
                  <c:v>0.18948910099999999</c:v>
                </c:pt>
                <c:pt idx="30">
                  <c:v>0.19061668000000001</c:v>
                </c:pt>
                <c:pt idx="31">
                  <c:v>0.193696964</c:v>
                </c:pt>
                <c:pt idx="32">
                  <c:v>0.19473643800000001</c:v>
                </c:pt>
                <c:pt idx="33">
                  <c:v>0.19578532200000001</c:v>
                </c:pt>
                <c:pt idx="34">
                  <c:v>0.19704426</c:v>
                </c:pt>
                <c:pt idx="35">
                  <c:v>0.20080251299999999</c:v>
                </c:pt>
                <c:pt idx="36">
                  <c:v>0.20019500300000001</c:v>
                </c:pt>
                <c:pt idx="37">
                  <c:v>0.19419620800000001</c:v>
                </c:pt>
                <c:pt idx="38">
                  <c:v>0.182850333</c:v>
                </c:pt>
                <c:pt idx="39">
                  <c:v>0.17408441399999999</c:v>
                </c:pt>
                <c:pt idx="40">
                  <c:v>0.169690644</c:v>
                </c:pt>
                <c:pt idx="41">
                  <c:v>0.169985356</c:v>
                </c:pt>
                <c:pt idx="42">
                  <c:v>0.17362217099999999</c:v>
                </c:pt>
                <c:pt idx="43">
                  <c:v>0.17841311200000001</c:v>
                </c:pt>
                <c:pt idx="44">
                  <c:v>0.180817332</c:v>
                </c:pt>
                <c:pt idx="45">
                  <c:v>0.18216315499999999</c:v>
                </c:pt>
                <c:pt idx="46">
                  <c:v>0.18602523000000001</c:v>
                </c:pt>
                <c:pt idx="47">
                  <c:v>0.19050830399999999</c:v>
                </c:pt>
                <c:pt idx="48">
                  <c:v>0.191206135</c:v>
                </c:pt>
                <c:pt idx="49">
                  <c:v>0.18372667300000001</c:v>
                </c:pt>
                <c:pt idx="50">
                  <c:v>0.173842738</c:v>
                </c:pt>
                <c:pt idx="51">
                  <c:v>0.172352324</c:v>
                </c:pt>
                <c:pt idx="52">
                  <c:v>0.16335105799999999</c:v>
                </c:pt>
                <c:pt idx="53">
                  <c:v>0.154901971</c:v>
                </c:pt>
                <c:pt idx="54">
                  <c:v>0.15224311800000001</c:v>
                </c:pt>
                <c:pt idx="55">
                  <c:v>0.151390938</c:v>
                </c:pt>
                <c:pt idx="56">
                  <c:v>0.15364805200000001</c:v>
                </c:pt>
                <c:pt idx="57">
                  <c:v>0.155750006</c:v>
                </c:pt>
                <c:pt idx="58">
                  <c:v>0.16204869699999999</c:v>
                </c:pt>
                <c:pt idx="59">
                  <c:v>0.167532033</c:v>
                </c:pt>
                <c:pt idx="60">
                  <c:v>0.167767376</c:v>
                </c:pt>
                <c:pt idx="61">
                  <c:v>0.16053504699999999</c:v>
                </c:pt>
                <c:pt idx="62">
                  <c:v>0.15283258999999999</c:v>
                </c:pt>
                <c:pt idx="63">
                  <c:v>0.144362397</c:v>
                </c:pt>
                <c:pt idx="64">
                  <c:v>0.13946077700000001</c:v>
                </c:pt>
                <c:pt idx="65">
                  <c:v>0.139921984</c:v>
                </c:pt>
                <c:pt idx="66">
                  <c:v>0.14108185100000001</c:v>
                </c:pt>
                <c:pt idx="67">
                  <c:v>0.14204012399999999</c:v>
                </c:pt>
                <c:pt idx="68">
                  <c:v>0.14289695799999999</c:v>
                </c:pt>
                <c:pt idx="69">
                  <c:v>0.143489758</c:v>
                </c:pt>
                <c:pt idx="70">
                  <c:v>0.145359607</c:v>
                </c:pt>
                <c:pt idx="71">
                  <c:v>0.14838051499999999</c:v>
                </c:pt>
                <c:pt idx="72">
                  <c:v>0.14693368100000001</c:v>
                </c:pt>
                <c:pt idx="73">
                  <c:v>0.13726682500000001</c:v>
                </c:pt>
                <c:pt idx="74">
                  <c:v>0.125333006</c:v>
                </c:pt>
                <c:pt idx="75">
                  <c:v>0.116913715</c:v>
                </c:pt>
                <c:pt idx="76">
                  <c:v>0.103601026</c:v>
                </c:pt>
                <c:pt idx="77">
                  <c:v>9.8326036000000006E-2</c:v>
                </c:pt>
                <c:pt idx="78">
                  <c:v>9.5263212999999999E-2</c:v>
                </c:pt>
                <c:pt idx="79">
                  <c:v>9.8208119999999996E-2</c:v>
                </c:pt>
                <c:pt idx="80">
                  <c:v>9.778879E-2</c:v>
                </c:pt>
                <c:pt idx="81">
                  <c:v>0.103875995</c:v>
                </c:pt>
                <c:pt idx="82">
                  <c:v>0.106195857</c:v>
                </c:pt>
                <c:pt idx="83">
                  <c:v>0.108876957</c:v>
                </c:pt>
                <c:pt idx="84">
                  <c:v>0.10822430600000001</c:v>
                </c:pt>
                <c:pt idx="85">
                  <c:v>0.101990471</c:v>
                </c:pt>
                <c:pt idx="86">
                  <c:v>9.7235773999999997E-2</c:v>
                </c:pt>
                <c:pt idx="87">
                  <c:v>9.3703987000000002E-2</c:v>
                </c:pt>
                <c:pt idx="88">
                  <c:v>8.9841091999999997E-2</c:v>
                </c:pt>
                <c:pt idx="89">
                  <c:v>8.8624306E-2</c:v>
                </c:pt>
                <c:pt idx="90">
                  <c:v>8.9657070000000005E-2</c:v>
                </c:pt>
                <c:pt idx="91">
                  <c:v>9.1296074000000005E-2</c:v>
                </c:pt>
                <c:pt idx="92">
                  <c:v>9.3367806999999997E-2</c:v>
                </c:pt>
                <c:pt idx="93">
                  <c:v>9.6613905E-2</c:v>
                </c:pt>
                <c:pt idx="94">
                  <c:v>9.8665588999999998E-2</c:v>
                </c:pt>
                <c:pt idx="95">
                  <c:v>0.102758246</c:v>
                </c:pt>
                <c:pt idx="96">
                  <c:v>0.10354343100000001</c:v>
                </c:pt>
              </c:numCache>
            </c:numRef>
          </c:val>
          <c:extLst>
            <c:ext xmlns:c16="http://schemas.microsoft.com/office/drawing/2014/chart" uri="{C3380CC4-5D6E-409C-BE32-E72D297353CC}">
              <c16:uniqueId val="{00000001-E480-384F-BD0E-ADF2E84D0134}"/>
            </c:ext>
          </c:extLst>
        </c:ser>
        <c:ser>
          <c:idx val="2"/>
          <c:order val="2"/>
          <c:tx>
            <c:strRef>
              <c:f>StackedAreaChart!$D$1</c:f>
              <c:strCache>
                <c:ptCount val="1"/>
                <c:pt idx="0">
                  <c:v>$200 - $350K</c:v>
                </c:pt>
              </c:strCache>
            </c:strRef>
          </c:tx>
          <c:spPr>
            <a:solidFill>
              <a:srgbClr val="EC008B"/>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StackedAreaChart!$D$2:$D$98</c:f>
              <c:numCache>
                <c:formatCode>0.00</c:formatCode>
                <c:ptCount val="97"/>
                <c:pt idx="0">
                  <c:v>0.25967999200000003</c:v>
                </c:pt>
                <c:pt idx="1">
                  <c:v>0.26012454699999998</c:v>
                </c:pt>
                <c:pt idx="2">
                  <c:v>0.26298482099999998</c:v>
                </c:pt>
                <c:pt idx="3">
                  <c:v>0.26643021</c:v>
                </c:pt>
                <c:pt idx="4">
                  <c:v>0.26833526000000002</c:v>
                </c:pt>
                <c:pt idx="5">
                  <c:v>0.26873190200000002</c:v>
                </c:pt>
                <c:pt idx="6">
                  <c:v>0.264717551</c:v>
                </c:pt>
                <c:pt idx="7">
                  <c:v>0.26634889499999997</c:v>
                </c:pt>
                <c:pt idx="8">
                  <c:v>0.26622385199999998</c:v>
                </c:pt>
                <c:pt idx="9">
                  <c:v>0.26713930600000002</c:v>
                </c:pt>
                <c:pt idx="10">
                  <c:v>0.26610742999999998</c:v>
                </c:pt>
                <c:pt idx="11">
                  <c:v>0.26465074199999999</c:v>
                </c:pt>
                <c:pt idx="12">
                  <c:v>0.26466658199999998</c:v>
                </c:pt>
                <c:pt idx="13">
                  <c:v>0.26457796500000003</c:v>
                </c:pt>
                <c:pt idx="14">
                  <c:v>0.26580727399999998</c:v>
                </c:pt>
                <c:pt idx="15">
                  <c:v>0.26748571500000001</c:v>
                </c:pt>
                <c:pt idx="16">
                  <c:v>0.26952356500000002</c:v>
                </c:pt>
                <c:pt idx="17">
                  <c:v>0.27153063999999999</c:v>
                </c:pt>
                <c:pt idx="18">
                  <c:v>0.27514314899999998</c:v>
                </c:pt>
                <c:pt idx="19">
                  <c:v>0.27830353000000002</c:v>
                </c:pt>
                <c:pt idx="20">
                  <c:v>0.27888390200000002</c:v>
                </c:pt>
                <c:pt idx="21">
                  <c:v>0.27935408900000003</c:v>
                </c:pt>
                <c:pt idx="22">
                  <c:v>0.27887589499999998</c:v>
                </c:pt>
                <c:pt idx="23">
                  <c:v>0.27833981499999999</c:v>
                </c:pt>
                <c:pt idx="24">
                  <c:v>0.27744914500000001</c:v>
                </c:pt>
                <c:pt idx="25">
                  <c:v>0.27594143300000001</c:v>
                </c:pt>
                <c:pt idx="26">
                  <c:v>0.27462656699999999</c:v>
                </c:pt>
                <c:pt idx="27">
                  <c:v>0.27646607899999998</c:v>
                </c:pt>
                <c:pt idx="28">
                  <c:v>0.27785182400000003</c:v>
                </c:pt>
                <c:pt idx="29">
                  <c:v>0.27996305100000002</c:v>
                </c:pt>
                <c:pt idx="30">
                  <c:v>0.28392482400000002</c:v>
                </c:pt>
                <c:pt idx="31">
                  <c:v>0.28718097999999997</c:v>
                </c:pt>
                <c:pt idx="32">
                  <c:v>0.28873920400000003</c:v>
                </c:pt>
                <c:pt idx="33">
                  <c:v>0.28963586400000002</c:v>
                </c:pt>
                <c:pt idx="34">
                  <c:v>0.29132146799999997</c:v>
                </c:pt>
                <c:pt idx="35">
                  <c:v>0.29191711300000001</c:v>
                </c:pt>
                <c:pt idx="36">
                  <c:v>0.29196426599999997</c:v>
                </c:pt>
                <c:pt idx="37">
                  <c:v>0.28944537799999998</c:v>
                </c:pt>
                <c:pt idx="38">
                  <c:v>0.28702619099999999</c:v>
                </c:pt>
                <c:pt idx="39">
                  <c:v>0.286117872</c:v>
                </c:pt>
                <c:pt idx="40">
                  <c:v>0.28531789400000002</c:v>
                </c:pt>
                <c:pt idx="41">
                  <c:v>0.284724643</c:v>
                </c:pt>
                <c:pt idx="42">
                  <c:v>0.286307702</c:v>
                </c:pt>
                <c:pt idx="43">
                  <c:v>0.28804112700000001</c:v>
                </c:pt>
                <c:pt idx="44">
                  <c:v>0.29000332899999998</c:v>
                </c:pt>
                <c:pt idx="45">
                  <c:v>0.291079535</c:v>
                </c:pt>
                <c:pt idx="46">
                  <c:v>0.29219713400000003</c:v>
                </c:pt>
                <c:pt idx="47">
                  <c:v>0.292759979</c:v>
                </c:pt>
                <c:pt idx="48">
                  <c:v>0.29229185200000002</c:v>
                </c:pt>
                <c:pt idx="49">
                  <c:v>0.28645185099999998</c:v>
                </c:pt>
                <c:pt idx="50">
                  <c:v>0.28278220999999998</c:v>
                </c:pt>
                <c:pt idx="51">
                  <c:v>0.28854103599999997</c:v>
                </c:pt>
                <c:pt idx="52">
                  <c:v>0.28465445700000003</c:v>
                </c:pt>
                <c:pt idx="53">
                  <c:v>0.275683921</c:v>
                </c:pt>
                <c:pt idx="54">
                  <c:v>0.27197091200000001</c:v>
                </c:pt>
                <c:pt idx="55">
                  <c:v>0.269631701</c:v>
                </c:pt>
                <c:pt idx="56">
                  <c:v>0.26615481600000002</c:v>
                </c:pt>
                <c:pt idx="57">
                  <c:v>0.26417055299999997</c:v>
                </c:pt>
                <c:pt idx="58">
                  <c:v>0.26325767799999999</c:v>
                </c:pt>
                <c:pt idx="59">
                  <c:v>0.262743157</c:v>
                </c:pt>
                <c:pt idx="60">
                  <c:v>0.259710053</c:v>
                </c:pt>
                <c:pt idx="61">
                  <c:v>0.25130340699999998</c:v>
                </c:pt>
                <c:pt idx="62">
                  <c:v>0.24380043800000001</c:v>
                </c:pt>
                <c:pt idx="63">
                  <c:v>0.237024661</c:v>
                </c:pt>
                <c:pt idx="64">
                  <c:v>0.23229590899999999</c:v>
                </c:pt>
                <c:pt idx="65">
                  <c:v>0.23363025000000001</c:v>
                </c:pt>
                <c:pt idx="66">
                  <c:v>0.236805238</c:v>
                </c:pt>
                <c:pt idx="67">
                  <c:v>0.241481791</c:v>
                </c:pt>
                <c:pt idx="68">
                  <c:v>0.2400986</c:v>
                </c:pt>
                <c:pt idx="69">
                  <c:v>0.23922143600000001</c:v>
                </c:pt>
                <c:pt idx="70">
                  <c:v>0.23971502</c:v>
                </c:pt>
                <c:pt idx="71">
                  <c:v>0.238253467</c:v>
                </c:pt>
                <c:pt idx="72">
                  <c:v>0.234736796</c:v>
                </c:pt>
                <c:pt idx="73">
                  <c:v>0.22214846199999999</c:v>
                </c:pt>
                <c:pt idx="74">
                  <c:v>0.21618767</c:v>
                </c:pt>
                <c:pt idx="75">
                  <c:v>0.210071802</c:v>
                </c:pt>
                <c:pt idx="76">
                  <c:v>0.20557014300000001</c:v>
                </c:pt>
                <c:pt idx="77">
                  <c:v>0.203580709</c:v>
                </c:pt>
                <c:pt idx="78">
                  <c:v>0.211400017</c:v>
                </c:pt>
                <c:pt idx="79">
                  <c:v>0.22014484200000001</c:v>
                </c:pt>
                <c:pt idx="80">
                  <c:v>0.22439471799999999</c:v>
                </c:pt>
                <c:pt idx="81">
                  <c:v>0.23754075599999999</c:v>
                </c:pt>
                <c:pt idx="82">
                  <c:v>0.24578276800000001</c:v>
                </c:pt>
                <c:pt idx="83">
                  <c:v>0.248617119</c:v>
                </c:pt>
                <c:pt idx="84">
                  <c:v>0.247928592</c:v>
                </c:pt>
                <c:pt idx="85">
                  <c:v>0.241492871</c:v>
                </c:pt>
                <c:pt idx="86">
                  <c:v>0.235127157</c:v>
                </c:pt>
                <c:pt idx="87">
                  <c:v>0.22692736599999999</c:v>
                </c:pt>
                <c:pt idx="88">
                  <c:v>0.22187321700000001</c:v>
                </c:pt>
                <c:pt idx="89">
                  <c:v>0.220718937</c:v>
                </c:pt>
                <c:pt idx="90">
                  <c:v>0.22537874399999999</c:v>
                </c:pt>
                <c:pt idx="91">
                  <c:v>0.231266262</c:v>
                </c:pt>
                <c:pt idx="92">
                  <c:v>0.237003141</c:v>
                </c:pt>
                <c:pt idx="93">
                  <c:v>0.24340794399999999</c:v>
                </c:pt>
                <c:pt idx="94">
                  <c:v>0.24896639500000001</c:v>
                </c:pt>
                <c:pt idx="95">
                  <c:v>0.25642676399999997</c:v>
                </c:pt>
                <c:pt idx="96">
                  <c:v>0.25712808199999998</c:v>
                </c:pt>
              </c:numCache>
            </c:numRef>
          </c:val>
          <c:extLst>
            <c:ext xmlns:c16="http://schemas.microsoft.com/office/drawing/2014/chart" uri="{C3380CC4-5D6E-409C-BE32-E72D297353CC}">
              <c16:uniqueId val="{00000002-E480-384F-BD0E-ADF2E84D0134}"/>
            </c:ext>
          </c:extLst>
        </c:ser>
        <c:ser>
          <c:idx val="3"/>
          <c:order val="3"/>
          <c:tx>
            <c:strRef>
              <c:f>StackedAreaChart!$E$1</c:f>
              <c:strCache>
                <c:ptCount val="1"/>
                <c:pt idx="0">
                  <c:v>$350 - $500K</c:v>
                </c:pt>
              </c:strCache>
            </c:strRef>
          </c:tx>
          <c:spPr>
            <a:solidFill>
              <a:srgbClr val="3B6F86"/>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StackedAreaChart!$E$2:$E$98</c:f>
              <c:numCache>
                <c:formatCode>0.00</c:formatCode>
                <c:ptCount val="97"/>
                <c:pt idx="0">
                  <c:v>0.12496362599999999</c:v>
                </c:pt>
                <c:pt idx="1">
                  <c:v>0.12796257999999999</c:v>
                </c:pt>
                <c:pt idx="2">
                  <c:v>0.132605269</c:v>
                </c:pt>
                <c:pt idx="3">
                  <c:v>0.13652914999999999</c:v>
                </c:pt>
                <c:pt idx="4">
                  <c:v>0.139722976</c:v>
                </c:pt>
                <c:pt idx="5">
                  <c:v>0.14075869099999999</c:v>
                </c:pt>
                <c:pt idx="6">
                  <c:v>0.14248287600000001</c:v>
                </c:pt>
                <c:pt idx="7">
                  <c:v>0.142323229</c:v>
                </c:pt>
                <c:pt idx="8">
                  <c:v>0.141877748</c:v>
                </c:pt>
                <c:pt idx="9">
                  <c:v>0.141758943</c:v>
                </c:pt>
                <c:pt idx="10">
                  <c:v>0.13992528900000001</c:v>
                </c:pt>
                <c:pt idx="11">
                  <c:v>0.13741705300000001</c:v>
                </c:pt>
                <c:pt idx="12">
                  <c:v>0.13753172999999999</c:v>
                </c:pt>
                <c:pt idx="13">
                  <c:v>0.14011860000000001</c:v>
                </c:pt>
                <c:pt idx="14">
                  <c:v>0.145294063</c:v>
                </c:pt>
                <c:pt idx="15">
                  <c:v>0.14966948299999999</c:v>
                </c:pt>
                <c:pt idx="16">
                  <c:v>0.15278257100000001</c:v>
                </c:pt>
                <c:pt idx="17">
                  <c:v>0.154572663</c:v>
                </c:pt>
                <c:pt idx="18">
                  <c:v>0.15519648899999999</c:v>
                </c:pt>
                <c:pt idx="19">
                  <c:v>0.154433457</c:v>
                </c:pt>
                <c:pt idx="20">
                  <c:v>0.153476153</c:v>
                </c:pt>
                <c:pt idx="21">
                  <c:v>0.15305222600000001</c:v>
                </c:pt>
                <c:pt idx="22">
                  <c:v>0.15160084600000001</c:v>
                </c:pt>
                <c:pt idx="23">
                  <c:v>0.14935247300000001</c:v>
                </c:pt>
                <c:pt idx="24">
                  <c:v>0.14913607300000001</c:v>
                </c:pt>
                <c:pt idx="25">
                  <c:v>0.15182283299999999</c:v>
                </c:pt>
                <c:pt idx="26">
                  <c:v>0.15733619500000001</c:v>
                </c:pt>
                <c:pt idx="27">
                  <c:v>0.161972055</c:v>
                </c:pt>
                <c:pt idx="28">
                  <c:v>0.165266153</c:v>
                </c:pt>
                <c:pt idx="29">
                  <c:v>0.16725020199999999</c:v>
                </c:pt>
                <c:pt idx="30">
                  <c:v>0.16749430000000001</c:v>
                </c:pt>
                <c:pt idx="31">
                  <c:v>0.16692959800000001</c:v>
                </c:pt>
                <c:pt idx="32">
                  <c:v>0.16627607599999999</c:v>
                </c:pt>
                <c:pt idx="33">
                  <c:v>0.165332441</c:v>
                </c:pt>
                <c:pt idx="34">
                  <c:v>0.164379625</c:v>
                </c:pt>
                <c:pt idx="35">
                  <c:v>0.16219578700000001</c:v>
                </c:pt>
                <c:pt idx="36">
                  <c:v>0.16214778799999999</c:v>
                </c:pt>
                <c:pt idx="37">
                  <c:v>0.16455761399999999</c:v>
                </c:pt>
                <c:pt idx="38">
                  <c:v>0.16899081299999999</c:v>
                </c:pt>
                <c:pt idx="39">
                  <c:v>0.174437653</c:v>
                </c:pt>
                <c:pt idx="40">
                  <c:v>0.177211388</c:v>
                </c:pt>
                <c:pt idx="41">
                  <c:v>0.17872886700000001</c:v>
                </c:pt>
                <c:pt idx="42">
                  <c:v>0.17814389</c:v>
                </c:pt>
                <c:pt idx="43">
                  <c:v>0.17602384500000001</c:v>
                </c:pt>
                <c:pt idx="44">
                  <c:v>0.17426918499999999</c:v>
                </c:pt>
                <c:pt idx="45">
                  <c:v>0.17318656700000001</c:v>
                </c:pt>
                <c:pt idx="46">
                  <c:v>0.17090735200000001</c:v>
                </c:pt>
                <c:pt idx="47">
                  <c:v>0.16745696700000001</c:v>
                </c:pt>
                <c:pt idx="48">
                  <c:v>0.16641818799999999</c:v>
                </c:pt>
                <c:pt idx="49">
                  <c:v>0.168083699</c:v>
                </c:pt>
                <c:pt idx="50">
                  <c:v>0.173229891</c:v>
                </c:pt>
                <c:pt idx="51">
                  <c:v>0.176098158</c:v>
                </c:pt>
                <c:pt idx="52">
                  <c:v>0.17930615499999999</c:v>
                </c:pt>
                <c:pt idx="53">
                  <c:v>0.18028835400000001</c:v>
                </c:pt>
                <c:pt idx="54">
                  <c:v>0.17935936</c:v>
                </c:pt>
                <c:pt idx="55">
                  <c:v>0.17700672000000001</c:v>
                </c:pt>
                <c:pt idx="56">
                  <c:v>0.17591971100000001</c:v>
                </c:pt>
                <c:pt idx="57">
                  <c:v>0.172844369</c:v>
                </c:pt>
                <c:pt idx="58">
                  <c:v>0.16906054600000001</c:v>
                </c:pt>
                <c:pt idx="59">
                  <c:v>0.166199767</c:v>
                </c:pt>
                <c:pt idx="60">
                  <c:v>0.16444774200000001</c:v>
                </c:pt>
                <c:pt idx="61">
                  <c:v>0.163510714</c:v>
                </c:pt>
                <c:pt idx="62">
                  <c:v>0.16723917099999999</c:v>
                </c:pt>
                <c:pt idx="63">
                  <c:v>0.171913714</c:v>
                </c:pt>
                <c:pt idx="64">
                  <c:v>0.17566263400000001</c:v>
                </c:pt>
                <c:pt idx="65">
                  <c:v>0.17810273200000001</c:v>
                </c:pt>
                <c:pt idx="66">
                  <c:v>0.183621912</c:v>
                </c:pt>
                <c:pt idx="67">
                  <c:v>0.18719377100000001</c:v>
                </c:pt>
                <c:pt idx="68">
                  <c:v>0.18859382199999999</c:v>
                </c:pt>
                <c:pt idx="69">
                  <c:v>0.18903447200000001</c:v>
                </c:pt>
                <c:pt idx="70">
                  <c:v>0.18973711500000001</c:v>
                </c:pt>
                <c:pt idx="71">
                  <c:v>0.187779311</c:v>
                </c:pt>
                <c:pt idx="72">
                  <c:v>0.18650956499999999</c:v>
                </c:pt>
                <c:pt idx="73">
                  <c:v>0.18347296199999999</c:v>
                </c:pt>
                <c:pt idx="74">
                  <c:v>0.18486487600000001</c:v>
                </c:pt>
                <c:pt idx="75">
                  <c:v>0.18849458399999999</c:v>
                </c:pt>
                <c:pt idx="76">
                  <c:v>0.197505346</c:v>
                </c:pt>
                <c:pt idx="77">
                  <c:v>0.20553775099999999</c:v>
                </c:pt>
                <c:pt idx="78">
                  <c:v>0.21814377200000001</c:v>
                </c:pt>
                <c:pt idx="79">
                  <c:v>0.226716903</c:v>
                </c:pt>
                <c:pt idx="80">
                  <c:v>0.230344095</c:v>
                </c:pt>
                <c:pt idx="81">
                  <c:v>0.22924262100000001</c:v>
                </c:pt>
                <c:pt idx="82">
                  <c:v>0.22854749399999999</c:v>
                </c:pt>
                <c:pt idx="83">
                  <c:v>0.22651131399999999</c:v>
                </c:pt>
                <c:pt idx="84">
                  <c:v>0.225428975</c:v>
                </c:pt>
                <c:pt idx="85">
                  <c:v>0.22331689900000001</c:v>
                </c:pt>
                <c:pt idx="86">
                  <c:v>0.220983448</c:v>
                </c:pt>
                <c:pt idx="87">
                  <c:v>0.21814825700000001</c:v>
                </c:pt>
                <c:pt idx="88">
                  <c:v>0.217292241</c:v>
                </c:pt>
                <c:pt idx="89">
                  <c:v>0.21815351799999999</c:v>
                </c:pt>
                <c:pt idx="90">
                  <c:v>0.21851272899999999</c:v>
                </c:pt>
                <c:pt idx="91">
                  <c:v>0.21958316</c:v>
                </c:pt>
                <c:pt idx="92">
                  <c:v>0.21888000799999999</c:v>
                </c:pt>
                <c:pt idx="93">
                  <c:v>0.21891696999999999</c:v>
                </c:pt>
                <c:pt idx="94">
                  <c:v>0.21949538900000001</c:v>
                </c:pt>
                <c:pt idx="95">
                  <c:v>0.219528853</c:v>
                </c:pt>
                <c:pt idx="96">
                  <c:v>0.21800644499999999</c:v>
                </c:pt>
              </c:numCache>
            </c:numRef>
          </c:val>
          <c:extLst>
            <c:ext xmlns:c16="http://schemas.microsoft.com/office/drawing/2014/chart" uri="{C3380CC4-5D6E-409C-BE32-E72D297353CC}">
              <c16:uniqueId val="{00000003-E480-384F-BD0E-ADF2E84D0134}"/>
            </c:ext>
          </c:extLst>
        </c:ser>
        <c:ser>
          <c:idx val="4"/>
          <c:order val="4"/>
          <c:tx>
            <c:strRef>
              <c:f>StackedAreaChart!$F$1</c:f>
              <c:strCache>
                <c:ptCount val="1"/>
                <c:pt idx="0">
                  <c:v>$500 - 750K</c:v>
                </c:pt>
              </c:strCache>
            </c:strRef>
          </c:tx>
          <c:spPr>
            <a:solidFill>
              <a:srgbClr val="000000"/>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StackedAreaChart!$F$2:$F$98</c:f>
              <c:numCache>
                <c:formatCode>0.00</c:formatCode>
                <c:ptCount val="97"/>
                <c:pt idx="0">
                  <c:v>7.9149494000000001E-2</c:v>
                </c:pt>
                <c:pt idx="1">
                  <c:v>8.2199832E-2</c:v>
                </c:pt>
                <c:pt idx="2">
                  <c:v>8.6487431000000004E-2</c:v>
                </c:pt>
                <c:pt idx="3">
                  <c:v>9.0504266999999999E-2</c:v>
                </c:pt>
                <c:pt idx="4">
                  <c:v>9.3538076999999997E-2</c:v>
                </c:pt>
                <c:pt idx="5">
                  <c:v>9.4432878999999997E-2</c:v>
                </c:pt>
                <c:pt idx="6">
                  <c:v>9.7158012000000002E-2</c:v>
                </c:pt>
                <c:pt idx="7">
                  <c:v>9.5915542000000006E-2</c:v>
                </c:pt>
                <c:pt idx="8">
                  <c:v>9.4911660999999994E-2</c:v>
                </c:pt>
                <c:pt idx="9">
                  <c:v>9.4997345999999996E-2</c:v>
                </c:pt>
                <c:pt idx="10">
                  <c:v>9.3917955999999997E-2</c:v>
                </c:pt>
                <c:pt idx="11">
                  <c:v>9.1404139999999995E-2</c:v>
                </c:pt>
                <c:pt idx="12">
                  <c:v>9.0812786000000006E-2</c:v>
                </c:pt>
                <c:pt idx="13">
                  <c:v>9.3322611999999999E-2</c:v>
                </c:pt>
                <c:pt idx="14">
                  <c:v>9.8287854999999993E-2</c:v>
                </c:pt>
                <c:pt idx="15">
                  <c:v>0.10237639900000001</c:v>
                </c:pt>
                <c:pt idx="16">
                  <c:v>0.105763644</c:v>
                </c:pt>
                <c:pt idx="17">
                  <c:v>0.106784421</c:v>
                </c:pt>
                <c:pt idx="18">
                  <c:v>0.10653325399999999</c:v>
                </c:pt>
                <c:pt idx="19">
                  <c:v>0.10466210099999999</c:v>
                </c:pt>
                <c:pt idx="20">
                  <c:v>0.103836498</c:v>
                </c:pt>
                <c:pt idx="21">
                  <c:v>0.103099541</c:v>
                </c:pt>
                <c:pt idx="22">
                  <c:v>0.10166151399999999</c:v>
                </c:pt>
                <c:pt idx="23">
                  <c:v>9.9026969000000006E-2</c:v>
                </c:pt>
                <c:pt idx="24">
                  <c:v>9.9201103999999998E-2</c:v>
                </c:pt>
                <c:pt idx="25">
                  <c:v>0.102642765</c:v>
                </c:pt>
                <c:pt idx="26">
                  <c:v>0.10884835900000001</c:v>
                </c:pt>
                <c:pt idx="27">
                  <c:v>0.113900748</c:v>
                </c:pt>
                <c:pt idx="28">
                  <c:v>0.117117634</c:v>
                </c:pt>
                <c:pt idx="29">
                  <c:v>0.11832250499999999</c:v>
                </c:pt>
                <c:pt idx="30">
                  <c:v>0.117520809</c:v>
                </c:pt>
                <c:pt idx="31">
                  <c:v>0.115792424</c:v>
                </c:pt>
                <c:pt idx="32">
                  <c:v>0.115085508</c:v>
                </c:pt>
                <c:pt idx="33">
                  <c:v>0.114254825</c:v>
                </c:pt>
                <c:pt idx="34">
                  <c:v>0.112420216</c:v>
                </c:pt>
                <c:pt idx="35">
                  <c:v>0.108935412</c:v>
                </c:pt>
                <c:pt idx="36">
                  <c:v>0.108434853</c:v>
                </c:pt>
                <c:pt idx="37">
                  <c:v>0.11222763299999999</c:v>
                </c:pt>
                <c:pt idx="38">
                  <c:v>0.11849091</c:v>
                </c:pt>
                <c:pt idx="39">
                  <c:v>0.123775411</c:v>
                </c:pt>
                <c:pt idx="40">
                  <c:v>0.12697662300000001</c:v>
                </c:pt>
                <c:pt idx="41">
                  <c:v>0.12808155500000001</c:v>
                </c:pt>
                <c:pt idx="42">
                  <c:v>0.12680572700000001</c:v>
                </c:pt>
                <c:pt idx="43">
                  <c:v>0.12442523900000001</c:v>
                </c:pt>
                <c:pt idx="44">
                  <c:v>0.12154451300000001</c:v>
                </c:pt>
                <c:pt idx="45">
                  <c:v>0.120647664</c:v>
                </c:pt>
                <c:pt idx="46">
                  <c:v>0.117897128</c:v>
                </c:pt>
                <c:pt idx="47">
                  <c:v>0.113899999</c:v>
                </c:pt>
                <c:pt idx="48">
                  <c:v>0.112965827</c:v>
                </c:pt>
                <c:pt idx="49">
                  <c:v>0.117749775</c:v>
                </c:pt>
                <c:pt idx="50">
                  <c:v>0.12412696099999999</c:v>
                </c:pt>
                <c:pt idx="51">
                  <c:v>0.125024254</c:v>
                </c:pt>
                <c:pt idx="52">
                  <c:v>0.131468167</c:v>
                </c:pt>
                <c:pt idx="53">
                  <c:v>0.13735583600000001</c:v>
                </c:pt>
                <c:pt idx="54">
                  <c:v>0.13861963699999999</c:v>
                </c:pt>
                <c:pt idx="55">
                  <c:v>0.13819155999999999</c:v>
                </c:pt>
                <c:pt idx="56">
                  <c:v>0.13711151699999999</c:v>
                </c:pt>
                <c:pt idx="57">
                  <c:v>0.136461635</c:v>
                </c:pt>
                <c:pt idx="58">
                  <c:v>0.132734765</c:v>
                </c:pt>
                <c:pt idx="59">
                  <c:v>0.128658998</c:v>
                </c:pt>
                <c:pt idx="60">
                  <c:v>0.12719481799999999</c:v>
                </c:pt>
                <c:pt idx="61">
                  <c:v>0.12983044199999999</c:v>
                </c:pt>
                <c:pt idx="62">
                  <c:v>0.13533931499999999</c:v>
                </c:pt>
                <c:pt idx="63">
                  <c:v>0.14189690499999999</c:v>
                </c:pt>
                <c:pt idx="64">
                  <c:v>0.14800986899999999</c:v>
                </c:pt>
                <c:pt idx="65">
                  <c:v>0.15153508299999999</c:v>
                </c:pt>
                <c:pt idx="66">
                  <c:v>0.15435870600000001</c:v>
                </c:pt>
                <c:pt idx="67">
                  <c:v>0.154550719</c:v>
                </c:pt>
                <c:pt idx="68">
                  <c:v>0.15547586599999999</c:v>
                </c:pt>
                <c:pt idx="69">
                  <c:v>0.15449996299999999</c:v>
                </c:pt>
                <c:pt idx="70">
                  <c:v>0.15240474400000001</c:v>
                </c:pt>
                <c:pt idx="71">
                  <c:v>0.148413557</c:v>
                </c:pt>
                <c:pt idx="72">
                  <c:v>0.14615940799999999</c:v>
                </c:pt>
                <c:pt idx="73">
                  <c:v>0.15318843900000001</c:v>
                </c:pt>
                <c:pt idx="74">
                  <c:v>0.16154990399999999</c:v>
                </c:pt>
                <c:pt idx="75">
                  <c:v>0.16971887599999999</c:v>
                </c:pt>
                <c:pt idx="76">
                  <c:v>0.18515775800000001</c:v>
                </c:pt>
                <c:pt idx="77">
                  <c:v>0.19312004699999999</c:v>
                </c:pt>
                <c:pt idx="78">
                  <c:v>0.19547140199999999</c:v>
                </c:pt>
                <c:pt idx="79">
                  <c:v>0.19307256</c:v>
                </c:pt>
                <c:pt idx="80">
                  <c:v>0.19063364099999999</c:v>
                </c:pt>
                <c:pt idx="81">
                  <c:v>0.18497786999999999</c:v>
                </c:pt>
                <c:pt idx="82">
                  <c:v>0.18036834700000001</c:v>
                </c:pt>
                <c:pt idx="83">
                  <c:v>0.17562043099999999</c:v>
                </c:pt>
                <c:pt idx="84">
                  <c:v>0.17462596499999999</c:v>
                </c:pt>
                <c:pt idx="85">
                  <c:v>0.176974567</c:v>
                </c:pt>
                <c:pt idx="86">
                  <c:v>0.18012700500000001</c:v>
                </c:pt>
                <c:pt idx="87">
                  <c:v>0.18383593300000001</c:v>
                </c:pt>
                <c:pt idx="88">
                  <c:v>0.18713443299999999</c:v>
                </c:pt>
                <c:pt idx="89">
                  <c:v>0.188672388</c:v>
                </c:pt>
                <c:pt idx="90">
                  <c:v>0.18797666699999999</c:v>
                </c:pt>
                <c:pt idx="91">
                  <c:v>0.18678324900000001</c:v>
                </c:pt>
                <c:pt idx="92">
                  <c:v>0.18407601800000001</c:v>
                </c:pt>
                <c:pt idx="93">
                  <c:v>0.18070649599999999</c:v>
                </c:pt>
                <c:pt idx="94">
                  <c:v>0.17853546100000001</c:v>
                </c:pt>
                <c:pt idx="95">
                  <c:v>0.17402227000000001</c:v>
                </c:pt>
                <c:pt idx="96">
                  <c:v>0.17322791000000001</c:v>
                </c:pt>
              </c:numCache>
            </c:numRef>
          </c:val>
          <c:extLst>
            <c:ext xmlns:c16="http://schemas.microsoft.com/office/drawing/2014/chart" uri="{C3380CC4-5D6E-409C-BE32-E72D297353CC}">
              <c16:uniqueId val="{00000004-E480-384F-BD0E-ADF2E84D0134}"/>
            </c:ext>
          </c:extLst>
        </c:ser>
        <c:ser>
          <c:idx val="5"/>
          <c:order val="5"/>
          <c:tx>
            <c:strRef>
              <c:f>StackedAreaChart!$G$1</c:f>
              <c:strCache>
                <c:ptCount val="1"/>
                <c:pt idx="0">
                  <c:v>$750K - $1M</c:v>
                </c:pt>
              </c:strCache>
            </c:strRef>
          </c:tx>
          <c:spPr>
            <a:solidFill>
              <a:srgbClr val="D2D2D2"/>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StackedAreaChart!$G$2:$G$98</c:f>
              <c:numCache>
                <c:formatCode>0.00</c:formatCode>
                <c:ptCount val="97"/>
                <c:pt idx="0">
                  <c:v>3.5183799000000002E-2</c:v>
                </c:pt>
                <c:pt idx="1">
                  <c:v>3.6631463000000003E-2</c:v>
                </c:pt>
                <c:pt idx="2">
                  <c:v>3.8612748000000002E-2</c:v>
                </c:pt>
                <c:pt idx="3">
                  <c:v>4.0364557000000002E-2</c:v>
                </c:pt>
                <c:pt idx="4">
                  <c:v>4.1647607000000003E-2</c:v>
                </c:pt>
                <c:pt idx="5">
                  <c:v>4.2009190000000002E-2</c:v>
                </c:pt>
                <c:pt idx="6">
                  <c:v>4.3782132000000001E-2</c:v>
                </c:pt>
                <c:pt idx="7">
                  <c:v>4.3155166000000002E-2</c:v>
                </c:pt>
                <c:pt idx="8">
                  <c:v>4.2724632999999998E-2</c:v>
                </c:pt>
                <c:pt idx="9">
                  <c:v>4.2797024000000003E-2</c:v>
                </c:pt>
                <c:pt idx="10">
                  <c:v>4.2053124999999997E-2</c:v>
                </c:pt>
                <c:pt idx="11">
                  <c:v>4.0794050999999998E-2</c:v>
                </c:pt>
                <c:pt idx="12">
                  <c:v>4.0975982000000001E-2</c:v>
                </c:pt>
                <c:pt idx="13">
                  <c:v>4.2467685999999998E-2</c:v>
                </c:pt>
                <c:pt idx="14">
                  <c:v>4.4898807999999998E-2</c:v>
                </c:pt>
                <c:pt idx="15">
                  <c:v>4.6748339999999999E-2</c:v>
                </c:pt>
                <c:pt idx="16">
                  <c:v>4.8315238000000003E-2</c:v>
                </c:pt>
                <c:pt idx="17">
                  <c:v>4.8665248000000001E-2</c:v>
                </c:pt>
                <c:pt idx="18">
                  <c:v>4.7540678000000003E-2</c:v>
                </c:pt>
                <c:pt idx="19">
                  <c:v>4.6278237999999999E-2</c:v>
                </c:pt>
                <c:pt idx="20">
                  <c:v>4.5867775999999999E-2</c:v>
                </c:pt>
                <c:pt idx="21">
                  <c:v>4.5833718000000002E-2</c:v>
                </c:pt>
                <c:pt idx="22">
                  <c:v>4.5043819999999998E-2</c:v>
                </c:pt>
                <c:pt idx="23">
                  <c:v>4.3984883000000002E-2</c:v>
                </c:pt>
                <c:pt idx="24">
                  <c:v>4.411487E-2</c:v>
                </c:pt>
                <c:pt idx="25">
                  <c:v>4.6264065E-2</c:v>
                </c:pt>
                <c:pt idx="26">
                  <c:v>4.9266513999999997E-2</c:v>
                </c:pt>
                <c:pt idx="27">
                  <c:v>5.1500429E-2</c:v>
                </c:pt>
                <c:pt idx="28">
                  <c:v>5.2912175999999998E-2</c:v>
                </c:pt>
                <c:pt idx="29">
                  <c:v>5.3062123000000003E-2</c:v>
                </c:pt>
                <c:pt idx="30">
                  <c:v>5.2156984000000003E-2</c:v>
                </c:pt>
                <c:pt idx="31">
                  <c:v>5.1186629999999997E-2</c:v>
                </c:pt>
                <c:pt idx="32">
                  <c:v>5.0907056999999999E-2</c:v>
                </c:pt>
                <c:pt idx="33">
                  <c:v>5.0342301999999998E-2</c:v>
                </c:pt>
                <c:pt idx="34">
                  <c:v>4.9472463000000001E-2</c:v>
                </c:pt>
                <c:pt idx="35">
                  <c:v>4.7844222999999998E-2</c:v>
                </c:pt>
                <c:pt idx="36">
                  <c:v>4.7824725999999998E-2</c:v>
                </c:pt>
                <c:pt idx="37">
                  <c:v>4.9918724999999997E-2</c:v>
                </c:pt>
                <c:pt idx="38">
                  <c:v>5.3244931000000002E-2</c:v>
                </c:pt>
                <c:pt idx="39">
                  <c:v>5.5584901999999999E-2</c:v>
                </c:pt>
                <c:pt idx="40">
                  <c:v>5.7211794000000003E-2</c:v>
                </c:pt>
                <c:pt idx="41">
                  <c:v>5.7559752999999998E-2</c:v>
                </c:pt>
                <c:pt idx="42">
                  <c:v>5.6420101E-2</c:v>
                </c:pt>
                <c:pt idx="43">
                  <c:v>5.5236494999999997E-2</c:v>
                </c:pt>
                <c:pt idx="44">
                  <c:v>5.4178181999999998E-2</c:v>
                </c:pt>
                <c:pt idx="45">
                  <c:v>5.3868601000000002E-2</c:v>
                </c:pt>
                <c:pt idx="46">
                  <c:v>5.2592518999999997E-2</c:v>
                </c:pt>
                <c:pt idx="47">
                  <c:v>5.0479587999999999E-2</c:v>
                </c:pt>
                <c:pt idx="48">
                  <c:v>5.0128991999999997E-2</c:v>
                </c:pt>
                <c:pt idx="49">
                  <c:v>5.2726943999999998E-2</c:v>
                </c:pt>
                <c:pt idx="50">
                  <c:v>5.6113590999999997E-2</c:v>
                </c:pt>
                <c:pt idx="51">
                  <c:v>5.5589168000000001E-2</c:v>
                </c:pt>
                <c:pt idx="52">
                  <c:v>5.9344536000000003E-2</c:v>
                </c:pt>
                <c:pt idx="53">
                  <c:v>6.3593584999999994E-2</c:v>
                </c:pt>
                <c:pt idx="54">
                  <c:v>6.5468946E-2</c:v>
                </c:pt>
                <c:pt idx="55">
                  <c:v>6.6849360999999996E-2</c:v>
                </c:pt>
                <c:pt idx="56">
                  <c:v>6.7478992000000002E-2</c:v>
                </c:pt>
                <c:pt idx="57">
                  <c:v>6.7790911999999995E-2</c:v>
                </c:pt>
                <c:pt idx="58">
                  <c:v>6.6295271000000003E-2</c:v>
                </c:pt>
                <c:pt idx="59">
                  <c:v>6.4783051999999994E-2</c:v>
                </c:pt>
                <c:pt idx="60">
                  <c:v>6.4653656000000004E-2</c:v>
                </c:pt>
                <c:pt idx="61">
                  <c:v>6.7274540999999993E-2</c:v>
                </c:pt>
                <c:pt idx="62">
                  <c:v>7.0343583000000001E-2</c:v>
                </c:pt>
                <c:pt idx="63">
                  <c:v>7.4137535000000004E-2</c:v>
                </c:pt>
                <c:pt idx="64">
                  <c:v>7.7788017000000001E-2</c:v>
                </c:pt>
                <c:pt idx="65">
                  <c:v>7.8263609999999997E-2</c:v>
                </c:pt>
                <c:pt idx="66">
                  <c:v>7.7558879999999997E-2</c:v>
                </c:pt>
                <c:pt idx="67">
                  <c:v>7.5833090000000006E-2</c:v>
                </c:pt>
                <c:pt idx="68">
                  <c:v>7.5526095000000001E-2</c:v>
                </c:pt>
                <c:pt idx="69">
                  <c:v>7.4677157999999993E-2</c:v>
                </c:pt>
                <c:pt idx="70">
                  <c:v>7.2330793000000004E-2</c:v>
                </c:pt>
                <c:pt idx="71">
                  <c:v>6.9725418999999997E-2</c:v>
                </c:pt>
                <c:pt idx="72">
                  <c:v>6.9704163999999999E-2</c:v>
                </c:pt>
                <c:pt idx="73">
                  <c:v>7.5439132000000006E-2</c:v>
                </c:pt>
                <c:pt idx="74">
                  <c:v>8.1173644000000003E-2</c:v>
                </c:pt>
                <c:pt idx="75">
                  <c:v>8.6116587999999994E-2</c:v>
                </c:pt>
                <c:pt idx="76">
                  <c:v>9.2871809999999999E-2</c:v>
                </c:pt>
                <c:pt idx="77">
                  <c:v>9.5472688E-2</c:v>
                </c:pt>
                <c:pt idx="78">
                  <c:v>9.2942292999999995E-2</c:v>
                </c:pt>
                <c:pt idx="79">
                  <c:v>8.8955989999999999E-2</c:v>
                </c:pt>
                <c:pt idx="80">
                  <c:v>8.6359324000000001E-2</c:v>
                </c:pt>
                <c:pt idx="81">
                  <c:v>8.1493182999999997E-2</c:v>
                </c:pt>
                <c:pt idx="82">
                  <c:v>7.8419639999999999E-2</c:v>
                </c:pt>
                <c:pt idx="83">
                  <c:v>7.5792157999999998E-2</c:v>
                </c:pt>
                <c:pt idx="84">
                  <c:v>7.5236686999999997E-2</c:v>
                </c:pt>
                <c:pt idx="85">
                  <c:v>7.8054338000000001E-2</c:v>
                </c:pt>
                <c:pt idx="86">
                  <c:v>8.1126377999999999E-2</c:v>
                </c:pt>
                <c:pt idx="87">
                  <c:v>8.4431690000000004E-2</c:v>
                </c:pt>
                <c:pt idx="88">
                  <c:v>8.7686348999999997E-2</c:v>
                </c:pt>
                <c:pt idx="89">
                  <c:v>8.9297444000000004E-2</c:v>
                </c:pt>
                <c:pt idx="90">
                  <c:v>8.8870130000000006E-2</c:v>
                </c:pt>
                <c:pt idx="91">
                  <c:v>8.6671824999999994E-2</c:v>
                </c:pt>
                <c:pt idx="92">
                  <c:v>8.5289351999999999E-2</c:v>
                </c:pt>
                <c:pt idx="93">
                  <c:v>8.2986572999999994E-2</c:v>
                </c:pt>
                <c:pt idx="94">
                  <c:v>8.1063818999999995E-2</c:v>
                </c:pt>
                <c:pt idx="95">
                  <c:v>7.7805551000000001E-2</c:v>
                </c:pt>
                <c:pt idx="96">
                  <c:v>7.7062130000000006E-2</c:v>
                </c:pt>
              </c:numCache>
            </c:numRef>
          </c:val>
          <c:extLst>
            <c:ext xmlns:c16="http://schemas.microsoft.com/office/drawing/2014/chart" uri="{C3380CC4-5D6E-409C-BE32-E72D297353CC}">
              <c16:uniqueId val="{00000005-E480-384F-BD0E-ADF2E84D0134}"/>
            </c:ext>
          </c:extLst>
        </c:ser>
        <c:ser>
          <c:idx val="6"/>
          <c:order val="6"/>
          <c:tx>
            <c:strRef>
              <c:f>StackedAreaChart!$H$1</c:f>
              <c:strCache>
                <c:ptCount val="1"/>
                <c:pt idx="0">
                  <c:v>Above $1M</c:v>
                </c:pt>
              </c:strCache>
            </c:strRef>
          </c:tx>
          <c:spPr>
            <a:solidFill>
              <a:srgbClr val="55B748"/>
            </a:solidFill>
            <a:ln>
              <a:noFill/>
            </a:ln>
            <a:effectLst/>
          </c:spPr>
          <c:cat>
            <c:numRef>
              <c:f>StackedAreaChart!$A$2:$A$98</c:f>
              <c:numCache>
                <c:formatCode>m/d/yyyy</c:formatCode>
                <c:ptCount val="97"/>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numCache>
            </c:numRef>
          </c:cat>
          <c:val>
            <c:numRef>
              <c:f>StackedAreaChart!$H$2:$H$98</c:f>
              <c:numCache>
                <c:formatCode>0.00</c:formatCode>
                <c:ptCount val="97"/>
                <c:pt idx="0">
                  <c:v>5.4221711999999998E-2</c:v>
                </c:pt>
                <c:pt idx="1">
                  <c:v>5.703743E-2</c:v>
                </c:pt>
                <c:pt idx="2">
                  <c:v>5.9548495999999999E-2</c:v>
                </c:pt>
                <c:pt idx="3">
                  <c:v>6.1545680999999998E-2</c:v>
                </c:pt>
                <c:pt idx="4">
                  <c:v>6.3449776999999999E-2</c:v>
                </c:pt>
                <c:pt idx="5">
                  <c:v>6.3872797999999995E-2</c:v>
                </c:pt>
                <c:pt idx="6">
                  <c:v>6.7446202999999996E-2</c:v>
                </c:pt>
                <c:pt idx="7">
                  <c:v>6.5695861999999994E-2</c:v>
                </c:pt>
                <c:pt idx="8">
                  <c:v>6.5817352999999995E-2</c:v>
                </c:pt>
                <c:pt idx="9">
                  <c:v>6.6969424E-2</c:v>
                </c:pt>
                <c:pt idx="10">
                  <c:v>6.7696838999999995E-2</c:v>
                </c:pt>
                <c:pt idx="11">
                  <c:v>6.7242966000000001E-2</c:v>
                </c:pt>
                <c:pt idx="12">
                  <c:v>6.8591313000000001E-2</c:v>
                </c:pt>
                <c:pt idx="13">
                  <c:v>7.1661809000000007E-2</c:v>
                </c:pt>
                <c:pt idx="14">
                  <c:v>7.5573451E-2</c:v>
                </c:pt>
                <c:pt idx="15">
                  <c:v>7.7484285E-2</c:v>
                </c:pt>
                <c:pt idx="16">
                  <c:v>7.9333055999999999E-2</c:v>
                </c:pt>
                <c:pt idx="17">
                  <c:v>7.8066409000000003E-2</c:v>
                </c:pt>
                <c:pt idx="18">
                  <c:v>7.5529862000000003E-2</c:v>
                </c:pt>
                <c:pt idx="19">
                  <c:v>7.3174683000000004E-2</c:v>
                </c:pt>
                <c:pt idx="20">
                  <c:v>7.3139572E-2</c:v>
                </c:pt>
                <c:pt idx="21">
                  <c:v>7.3988829000000006E-2</c:v>
                </c:pt>
                <c:pt idx="22">
                  <c:v>7.3896237000000004E-2</c:v>
                </c:pt>
                <c:pt idx="23">
                  <c:v>7.3590816000000003E-2</c:v>
                </c:pt>
                <c:pt idx="24">
                  <c:v>7.4808922999999999E-2</c:v>
                </c:pt>
                <c:pt idx="25">
                  <c:v>7.9204389E-2</c:v>
                </c:pt>
                <c:pt idx="26">
                  <c:v>8.3272832000000005E-2</c:v>
                </c:pt>
                <c:pt idx="27">
                  <c:v>8.5918006000000005E-2</c:v>
                </c:pt>
                <c:pt idx="28">
                  <c:v>8.6577047000000004E-2</c:v>
                </c:pt>
                <c:pt idx="29">
                  <c:v>8.5202462000000007E-2</c:v>
                </c:pt>
                <c:pt idx="30">
                  <c:v>8.2132898999999995E-2</c:v>
                </c:pt>
                <c:pt idx="31">
                  <c:v>7.8945990999999993E-2</c:v>
                </c:pt>
                <c:pt idx="32">
                  <c:v>7.8821556000000001E-2</c:v>
                </c:pt>
                <c:pt idx="33">
                  <c:v>7.8978024999999993E-2</c:v>
                </c:pt>
                <c:pt idx="34">
                  <c:v>7.8592260999999997E-2</c:v>
                </c:pt>
                <c:pt idx="35">
                  <c:v>7.7279259000000003E-2</c:v>
                </c:pt>
                <c:pt idx="36">
                  <c:v>7.7779378999999996E-2</c:v>
                </c:pt>
                <c:pt idx="37">
                  <c:v>8.1823218000000003E-2</c:v>
                </c:pt>
                <c:pt idx="38">
                  <c:v>8.6874065E-2</c:v>
                </c:pt>
                <c:pt idx="39">
                  <c:v>8.8984616000000002E-2</c:v>
                </c:pt>
                <c:pt idx="40">
                  <c:v>9.1043051999999999E-2</c:v>
                </c:pt>
                <c:pt idx="41">
                  <c:v>9.0348106999999997E-2</c:v>
                </c:pt>
                <c:pt idx="42">
                  <c:v>8.7591840000000004E-2</c:v>
                </c:pt>
                <c:pt idx="43">
                  <c:v>8.5301260000000004E-2</c:v>
                </c:pt>
                <c:pt idx="44">
                  <c:v>8.5685123000000002E-2</c:v>
                </c:pt>
                <c:pt idx="45">
                  <c:v>8.6744935999999995E-2</c:v>
                </c:pt>
                <c:pt idx="46">
                  <c:v>8.6376373000000006E-2</c:v>
                </c:pt>
                <c:pt idx="47">
                  <c:v>8.5415767000000004E-2</c:v>
                </c:pt>
                <c:pt idx="48">
                  <c:v>8.6391316999999995E-2</c:v>
                </c:pt>
                <c:pt idx="49">
                  <c:v>9.2015476999999998E-2</c:v>
                </c:pt>
                <c:pt idx="50">
                  <c:v>9.5540755000000005E-2</c:v>
                </c:pt>
                <c:pt idx="51">
                  <c:v>9.2228374000000002E-2</c:v>
                </c:pt>
                <c:pt idx="52">
                  <c:v>9.7713024999999995E-2</c:v>
                </c:pt>
                <c:pt idx="53">
                  <c:v>0.107387328</c:v>
                </c:pt>
                <c:pt idx="54">
                  <c:v>0.11382780100000001</c:v>
                </c:pt>
                <c:pt idx="55">
                  <c:v>0.120318657</c:v>
                </c:pt>
                <c:pt idx="56">
                  <c:v>0.12358535</c:v>
                </c:pt>
                <c:pt idx="57">
                  <c:v>0.12655301499999999</c:v>
                </c:pt>
                <c:pt idx="58">
                  <c:v>0.12665380900000001</c:v>
                </c:pt>
                <c:pt idx="59">
                  <c:v>0.12598864300000001</c:v>
                </c:pt>
                <c:pt idx="60">
                  <c:v>0.12897051300000001</c:v>
                </c:pt>
                <c:pt idx="61">
                  <c:v>0.138522372</c:v>
                </c:pt>
                <c:pt idx="62">
                  <c:v>0.143951048</c:v>
                </c:pt>
                <c:pt idx="63">
                  <c:v>0.149073865</c:v>
                </c:pt>
                <c:pt idx="64">
                  <c:v>0.149922218</c:v>
                </c:pt>
                <c:pt idx="65">
                  <c:v>0.14526940199999999</c:v>
                </c:pt>
                <c:pt idx="66">
                  <c:v>0.136400464</c:v>
                </c:pt>
                <c:pt idx="67">
                  <c:v>0.13011642700000001</c:v>
                </c:pt>
                <c:pt idx="68">
                  <c:v>0.12877123400000001</c:v>
                </c:pt>
                <c:pt idx="69">
                  <c:v>0.12972660899999999</c:v>
                </c:pt>
                <c:pt idx="70">
                  <c:v>0.13000135299999999</c:v>
                </c:pt>
                <c:pt idx="71">
                  <c:v>0.13091973200000001</c:v>
                </c:pt>
                <c:pt idx="72">
                  <c:v>0.136259941</c:v>
                </c:pt>
                <c:pt idx="73">
                  <c:v>0.15105086400000001</c:v>
                </c:pt>
                <c:pt idx="74">
                  <c:v>0.159913307</c:v>
                </c:pt>
                <c:pt idx="75">
                  <c:v>0.164040404</c:v>
                </c:pt>
                <c:pt idx="76">
                  <c:v>0.16258174</c:v>
                </c:pt>
                <c:pt idx="77">
                  <c:v>0.157259755</c:v>
                </c:pt>
                <c:pt idx="78">
                  <c:v>0.14451398900000001</c:v>
                </c:pt>
                <c:pt idx="79">
                  <c:v>0.129937213</c:v>
                </c:pt>
                <c:pt idx="80">
                  <c:v>0.127626506</c:v>
                </c:pt>
                <c:pt idx="81">
                  <c:v>0.119562024</c:v>
                </c:pt>
                <c:pt idx="82">
                  <c:v>0.116899214</c:v>
                </c:pt>
                <c:pt idx="83">
                  <c:v>0.117188009</c:v>
                </c:pt>
                <c:pt idx="84">
                  <c:v>0.119879772</c:v>
                </c:pt>
                <c:pt idx="85">
                  <c:v>0.130725587</c:v>
                </c:pt>
                <c:pt idx="86">
                  <c:v>0.13939497300000001</c:v>
                </c:pt>
                <c:pt idx="87">
                  <c:v>0.14747044400000001</c:v>
                </c:pt>
                <c:pt idx="88">
                  <c:v>0.15279601100000001</c:v>
                </c:pt>
                <c:pt idx="89">
                  <c:v>0.153149321</c:v>
                </c:pt>
                <c:pt idx="90">
                  <c:v>0.14907182799999999</c:v>
                </c:pt>
                <c:pt idx="91">
                  <c:v>0.14369975800000001</c:v>
                </c:pt>
                <c:pt idx="92">
                  <c:v>0.14121919999999999</c:v>
                </c:pt>
                <c:pt idx="93">
                  <c:v>0.138268486</c:v>
                </c:pt>
                <c:pt idx="94">
                  <c:v>0.134739743</c:v>
                </c:pt>
                <c:pt idx="95">
                  <c:v>0.12941140200000001</c:v>
                </c:pt>
                <c:pt idx="96">
                  <c:v>0.13069624499999999</c:v>
                </c:pt>
              </c:numCache>
            </c:numRef>
          </c:val>
          <c:extLst>
            <c:ext xmlns:c16="http://schemas.microsoft.com/office/drawing/2014/chart" uri="{C3380CC4-5D6E-409C-BE32-E72D297353CC}">
              <c16:uniqueId val="{00000006-E480-384F-BD0E-ADF2E84D0134}"/>
            </c:ext>
          </c:extLst>
        </c:ser>
        <c:dLbls>
          <c:showLegendKey val="0"/>
          <c:showVal val="0"/>
          <c:showCatName val="0"/>
          <c:showSerName val="0"/>
          <c:showPercent val="0"/>
          <c:showBubbleSize val="0"/>
        </c:dLbls>
        <c:axId val="1974788704"/>
        <c:axId val="81866911"/>
      </c:areaChart>
      <c:catAx>
        <c:axId val="1974788704"/>
        <c:scaling>
          <c:orientation val="minMax"/>
        </c:scaling>
        <c:delete val="0"/>
        <c:axPos val="b"/>
        <c:numFmt formatCode="yyyy" sourceLinked="0"/>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81866911"/>
        <c:crosses val="autoZero"/>
        <c:auto val="0"/>
        <c:lblAlgn val="ctr"/>
        <c:lblOffset val="100"/>
        <c:tickLblSkip val="12"/>
        <c:noMultiLvlLbl val="0"/>
      </c:catAx>
      <c:valAx>
        <c:axId val="81866911"/>
        <c:scaling>
          <c:orientation val="minMax"/>
          <c:max val="1"/>
          <c:min val="0"/>
        </c:scaling>
        <c:delete val="0"/>
        <c:axPos val="l"/>
        <c:majorGridlines>
          <c:spPr>
            <a:ln w="12700" cap="flat" cmpd="sng" algn="ctr">
              <a:solidFill>
                <a:srgbClr val="DDDDDD"/>
              </a:solidFill>
              <a:prstDash val="solid"/>
              <a:round/>
            </a:ln>
            <a:effectLst/>
          </c:spPr>
        </c:majorGridlines>
        <c:numFmt formatCode="0.0" sourceLinked="0"/>
        <c:majorTickMark val="none"/>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1974788704"/>
        <c:crosses val="autoZero"/>
        <c:crossBetween val="midCat"/>
        <c:majorUnit val="0.2"/>
      </c:valAx>
      <c:spPr>
        <a:noFill/>
        <a:ln>
          <a:noFill/>
        </a:ln>
        <a:effectLst/>
      </c:spPr>
    </c:plotArea>
    <c:legend>
      <c:legendPos val="b"/>
      <c:layout>
        <c:manualLayout>
          <c:xMode val="edge"/>
          <c:yMode val="edge"/>
          <c:x val="6.987174070097299E-2"/>
          <c:y val="0.13582194181563267"/>
          <c:w val="0.86831218185794956"/>
          <c:h val="4.4363441162914574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824705387205385"/>
          <c:y val="0.18699614440939363"/>
          <c:w val="0.40246212121212122"/>
          <c:h val="0.67034700315457418"/>
        </c:manualLayout>
      </c:layout>
      <c:pieChart>
        <c:varyColors val="1"/>
        <c:ser>
          <c:idx val="0"/>
          <c:order val="0"/>
          <c:dPt>
            <c:idx val="0"/>
            <c:bubble3D val="0"/>
            <c:spPr>
              <a:solidFill>
                <a:srgbClr val="1696D2"/>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1-DB01-D149-A311-3EB6F8735A0A}"/>
              </c:ext>
            </c:extLst>
          </c:dPt>
          <c:dPt>
            <c:idx val="1"/>
            <c:bubble3D val="0"/>
            <c:spPr>
              <a:solidFill>
                <a:srgbClr val="FDBF11"/>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3-DB01-D149-A311-3EB6F8735A0A}"/>
              </c:ext>
            </c:extLst>
          </c:dPt>
          <c:dPt>
            <c:idx val="2"/>
            <c:bubble3D val="0"/>
            <c:spPr>
              <a:solidFill>
                <a:srgbClr val="000000"/>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5-DB01-D149-A311-3EB6F8735A0A}"/>
              </c:ext>
            </c:extLst>
          </c:dPt>
          <c:dPt>
            <c:idx val="3"/>
            <c:bubble3D val="0"/>
            <c:spPr>
              <a:solidFill>
                <a:srgbClr val="D2D2D2"/>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7-DB01-D149-A311-3EB6F8735A0A}"/>
              </c:ext>
            </c:extLst>
          </c:dPt>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PieCharts!$A$2:$A$5</c:f>
              <c:strCache>
                <c:ptCount val="4"/>
                <c:pt idx="0">
                  <c:v>Fares, fees, direct taxes</c:v>
                </c:pt>
                <c:pt idx="1">
                  <c:v>Local funds</c:v>
                </c:pt>
                <c:pt idx="2">
                  <c:v>State funds</c:v>
                </c:pt>
                <c:pt idx="3">
                  <c:v>Federal funds</c:v>
                </c:pt>
              </c:strCache>
            </c:strRef>
          </c:cat>
          <c:val>
            <c:numRef>
              <c:f>PieCharts!$B$2:$B$5</c:f>
              <c:numCache>
                <c:formatCode>0%</c:formatCode>
                <c:ptCount val="4"/>
                <c:pt idx="0">
                  <c:v>0.43</c:v>
                </c:pt>
                <c:pt idx="1">
                  <c:v>0.27</c:v>
                </c:pt>
                <c:pt idx="2">
                  <c:v>0.23</c:v>
                </c:pt>
                <c:pt idx="3">
                  <c:v>7.0000000000000007E-2</c:v>
                </c:pt>
              </c:numCache>
            </c:numRef>
          </c:val>
          <c:extLst>
            <c:ext xmlns:c16="http://schemas.microsoft.com/office/drawing/2014/chart" uri="{C3380CC4-5D6E-409C-BE32-E72D297353CC}">
              <c16:uniqueId val="{00000000-F500-6142-AC0F-BB0D4D4958D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81271043771042"/>
          <c:y val="0.16070802663862602"/>
          <c:w val="0.38536405723905726"/>
          <c:h val="0.64186820890290919"/>
        </c:manualLayout>
      </c:layout>
      <c:pieChart>
        <c:varyColors val="1"/>
        <c:ser>
          <c:idx val="0"/>
          <c:order val="0"/>
          <c:dPt>
            <c:idx val="0"/>
            <c:bubble3D val="0"/>
            <c:spPr>
              <a:solidFill>
                <a:srgbClr val="1696D2"/>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1-1723-D14A-8860-4E58B15B3C0F}"/>
              </c:ext>
            </c:extLst>
          </c:dPt>
          <c:dPt>
            <c:idx val="1"/>
            <c:bubble3D val="0"/>
            <c:spPr>
              <a:solidFill>
                <a:srgbClr val="FDBF11"/>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3-1723-D14A-8860-4E58B15B3C0F}"/>
              </c:ext>
            </c:extLst>
          </c:dPt>
          <c:dPt>
            <c:idx val="2"/>
            <c:bubble3D val="0"/>
            <c:spPr>
              <a:solidFill>
                <a:srgbClr val="000000"/>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5-1723-D14A-8860-4E58B15B3C0F}"/>
              </c:ext>
            </c:extLst>
          </c:dPt>
          <c:dPt>
            <c:idx val="3"/>
            <c:bubble3D val="0"/>
            <c:spPr>
              <a:solidFill>
                <a:srgbClr val="D2D2D2"/>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7-1723-D14A-8860-4E58B15B3C0F}"/>
              </c:ext>
            </c:extLst>
          </c:dPt>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PieCharts!$A$13:$A$16</c:f>
              <c:strCache>
                <c:ptCount val="4"/>
                <c:pt idx="0">
                  <c:v>Lowest quartile</c:v>
                </c:pt>
                <c:pt idx="1">
                  <c:v>Second quartile</c:v>
                </c:pt>
                <c:pt idx="2">
                  <c:v>Third quartile</c:v>
                </c:pt>
                <c:pt idx="3">
                  <c:v>Highest quartile</c:v>
                </c:pt>
              </c:strCache>
            </c:strRef>
          </c:cat>
          <c:val>
            <c:numRef>
              <c:f>PieCharts!$B$13:$B$16</c:f>
              <c:numCache>
                <c:formatCode>0%</c:formatCode>
                <c:ptCount val="4"/>
                <c:pt idx="0">
                  <c:v>0.12</c:v>
                </c:pt>
                <c:pt idx="1">
                  <c:v>0.24</c:v>
                </c:pt>
                <c:pt idx="2">
                  <c:v>0.28999999999999998</c:v>
                </c:pt>
                <c:pt idx="3">
                  <c:v>0.34</c:v>
                </c:pt>
              </c:numCache>
            </c:numRef>
          </c:val>
          <c:extLst>
            <c:ext xmlns:c16="http://schemas.microsoft.com/office/drawing/2014/chart" uri="{C3380CC4-5D6E-409C-BE32-E72D297353CC}">
              <c16:uniqueId val="{00000000-6D68-6B4D-8845-21599D46D0B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14141414141419E-3"/>
          <c:y val="0.20592358920434631"/>
          <c:w val="0.97327441077441079"/>
          <c:h val="0.57880242789052005"/>
        </c:manualLayout>
      </c:layout>
      <c:barChart>
        <c:barDir val="col"/>
        <c:grouping val="clustered"/>
        <c:varyColors val="0"/>
        <c:ser>
          <c:idx val="0"/>
          <c:order val="0"/>
          <c:spPr>
            <a:solidFill>
              <a:srgbClr val="1696D2"/>
            </a:solidFill>
            <a:ln>
              <a:noFill/>
            </a:ln>
            <a:effectLst/>
          </c:spPr>
          <c:invertIfNegative val="0"/>
          <c:dPt>
            <c:idx val="0"/>
            <c:invertIfNegative val="0"/>
            <c:bubble3D val="0"/>
            <c:spPr>
              <a:solidFill>
                <a:schemeClr val="tx1"/>
              </a:solidFill>
              <a:ln>
                <a:noFill/>
              </a:ln>
              <a:effectLst/>
            </c:spPr>
            <c:extLst>
              <c:ext xmlns:c16="http://schemas.microsoft.com/office/drawing/2014/chart" uri="{C3380CC4-5D6E-409C-BE32-E72D297353CC}">
                <c16:uniqueId val="{00000000-8085-6B4D-9DB9-289A8DDD23B4}"/>
              </c:ext>
            </c:extLst>
          </c:dPt>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ColumnChart!$A$3:$A$8</c:f>
              <c:strCache>
                <c:ptCount val="6"/>
                <c:pt idx="0">
                  <c:v>Overall</c:v>
                </c:pt>
                <c:pt idx="1">
                  <c:v>AAPI</c:v>
                </c:pt>
                <c:pt idx="2">
                  <c:v>AIAN</c:v>
                </c:pt>
                <c:pt idx="3">
                  <c:v>Black</c:v>
                </c:pt>
                <c:pt idx="4">
                  <c:v>Hispanic</c:v>
                </c:pt>
                <c:pt idx="5">
                  <c:v>White</c:v>
                </c:pt>
              </c:strCache>
            </c:strRef>
          </c:cat>
          <c:val>
            <c:numRef>
              <c:f>ColumnChart!$B$3:$B$8</c:f>
              <c:numCache>
                <c:formatCode>0%</c:formatCode>
                <c:ptCount val="6"/>
                <c:pt idx="0">
                  <c:v>0.08</c:v>
                </c:pt>
                <c:pt idx="1">
                  <c:v>7.0000000000000007E-2</c:v>
                </c:pt>
                <c:pt idx="2">
                  <c:v>0.15</c:v>
                </c:pt>
                <c:pt idx="3">
                  <c:v>0.13</c:v>
                </c:pt>
                <c:pt idx="4">
                  <c:v>0.1</c:v>
                </c:pt>
                <c:pt idx="5">
                  <c:v>7.0000000000000007E-2</c:v>
                </c:pt>
              </c:numCache>
            </c:numRef>
          </c:val>
          <c:extLst>
            <c:ext xmlns:c16="http://schemas.microsoft.com/office/drawing/2014/chart" uri="{C3380CC4-5D6E-409C-BE32-E72D297353CC}">
              <c16:uniqueId val="{00000000-0604-AA46-9A66-2DCB3A301D2A}"/>
            </c:ext>
          </c:extLst>
        </c:ser>
        <c:dLbls>
          <c:showLegendKey val="0"/>
          <c:showVal val="0"/>
          <c:showCatName val="0"/>
          <c:showSerName val="0"/>
          <c:showPercent val="0"/>
          <c:showBubbleSize val="0"/>
        </c:dLbls>
        <c:gapWidth val="70"/>
        <c:axId val="555590271"/>
        <c:axId val="394918207"/>
      </c:barChart>
      <c:catAx>
        <c:axId val="555590271"/>
        <c:scaling>
          <c:orientation val="minMax"/>
        </c:scaling>
        <c:delete val="0"/>
        <c:axPos val="b"/>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394918207"/>
        <c:crosses val="autoZero"/>
        <c:auto val="1"/>
        <c:lblAlgn val="ctr"/>
        <c:lblOffset val="100"/>
        <c:noMultiLvlLbl val="0"/>
      </c:catAx>
      <c:valAx>
        <c:axId val="394918207"/>
        <c:scaling>
          <c:orientation val="minMax"/>
        </c:scaling>
        <c:delete val="1"/>
        <c:axPos val="l"/>
        <c:numFmt formatCode="0%" sourceLinked="1"/>
        <c:majorTickMark val="none"/>
        <c:minorTickMark val="none"/>
        <c:tickLblPos val="nextTo"/>
        <c:crossAx val="555590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39810340942231E-2"/>
          <c:y val="0.24316508937960041"/>
          <c:w val="0.89692601457488264"/>
          <c:h val="0.58491062039957942"/>
        </c:manualLayout>
      </c:layout>
      <c:barChart>
        <c:barDir val="bar"/>
        <c:grouping val="clustered"/>
        <c:varyColors val="0"/>
        <c:ser>
          <c:idx val="0"/>
          <c:order val="0"/>
          <c:tx>
            <c:strRef>
              <c:f>PairedBarChart!$B$3</c:f>
              <c:strCache>
                <c:ptCount val="1"/>
                <c:pt idx="0">
                  <c:v>Trust fund depleted</c:v>
                </c:pt>
              </c:strCache>
            </c:strRef>
          </c:tx>
          <c:spPr>
            <a:solidFill>
              <a:srgbClr val="169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PairedBarChart!$A$4:$A$7</c:f>
              <c:strCache>
                <c:ptCount val="4"/>
                <c:pt idx="0">
                  <c:v>Black</c:v>
                </c:pt>
                <c:pt idx="1">
                  <c:v>Hispanic</c:v>
                </c:pt>
                <c:pt idx="2">
                  <c:v>White</c:v>
                </c:pt>
                <c:pt idx="3">
                  <c:v>Identity not listed</c:v>
                </c:pt>
              </c:strCache>
            </c:strRef>
          </c:cat>
          <c:val>
            <c:numRef>
              <c:f>PairedBarChart!$B$4:$B$7</c:f>
              <c:numCache>
                <c:formatCode>0.0%</c:formatCode>
                <c:ptCount val="4"/>
                <c:pt idx="0">
                  <c:v>0.16200000000000001</c:v>
                </c:pt>
                <c:pt idx="1">
                  <c:v>0.24</c:v>
                </c:pt>
                <c:pt idx="2">
                  <c:v>6.4000000000000001E-2</c:v>
                </c:pt>
                <c:pt idx="3">
                  <c:v>9.3000000000000013E-2</c:v>
                </c:pt>
              </c:numCache>
            </c:numRef>
          </c:val>
          <c:extLst>
            <c:ext xmlns:c16="http://schemas.microsoft.com/office/drawing/2014/chart" uri="{C3380CC4-5D6E-409C-BE32-E72D297353CC}">
              <c16:uniqueId val="{00000000-AD2B-ED4A-99D9-429FC8CD84D5}"/>
            </c:ext>
          </c:extLst>
        </c:ser>
        <c:ser>
          <c:idx val="1"/>
          <c:order val="1"/>
          <c:tx>
            <c:strRef>
              <c:f>PairedBarChart!$C$3</c:f>
              <c:strCache>
                <c:ptCount val="1"/>
                <c:pt idx="0">
                  <c:v>Revenues increase to pay scheduled benefits</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PairedBarChart!$A$4:$A$7</c:f>
              <c:strCache>
                <c:ptCount val="4"/>
                <c:pt idx="0">
                  <c:v>Black</c:v>
                </c:pt>
                <c:pt idx="1">
                  <c:v>Hispanic</c:v>
                </c:pt>
                <c:pt idx="2">
                  <c:v>White</c:v>
                </c:pt>
                <c:pt idx="3">
                  <c:v>Identity not listed</c:v>
                </c:pt>
              </c:strCache>
            </c:strRef>
          </c:cat>
          <c:val>
            <c:numRef>
              <c:f>PairedBarChart!$C$4:$C$7</c:f>
              <c:numCache>
                <c:formatCode>0.0%</c:formatCode>
                <c:ptCount val="4"/>
                <c:pt idx="0">
                  <c:v>9.9000000000000005E-2</c:v>
                </c:pt>
                <c:pt idx="1">
                  <c:v>0.17800000000000002</c:v>
                </c:pt>
                <c:pt idx="2">
                  <c:v>3.5000000000000003E-2</c:v>
                </c:pt>
                <c:pt idx="3">
                  <c:v>6.4000000000000001E-2</c:v>
                </c:pt>
              </c:numCache>
            </c:numRef>
          </c:val>
          <c:extLst>
            <c:ext xmlns:c16="http://schemas.microsoft.com/office/drawing/2014/chart" uri="{C3380CC4-5D6E-409C-BE32-E72D297353CC}">
              <c16:uniqueId val="{00000001-AD2B-ED4A-99D9-429FC8CD84D5}"/>
            </c:ext>
          </c:extLst>
        </c:ser>
        <c:dLbls>
          <c:showLegendKey val="0"/>
          <c:showVal val="0"/>
          <c:showCatName val="0"/>
          <c:showSerName val="0"/>
          <c:showPercent val="0"/>
          <c:showBubbleSize val="0"/>
        </c:dLbls>
        <c:gapWidth val="70"/>
        <c:axId val="226062207"/>
        <c:axId val="304912015"/>
      </c:barChart>
      <c:catAx>
        <c:axId val="226062207"/>
        <c:scaling>
          <c:orientation val="maxMin"/>
        </c:scaling>
        <c:delete val="0"/>
        <c:axPos val="l"/>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304912015"/>
        <c:crosses val="autoZero"/>
        <c:auto val="1"/>
        <c:lblAlgn val="ctr"/>
        <c:lblOffset val="100"/>
        <c:noMultiLvlLbl val="0"/>
      </c:catAx>
      <c:valAx>
        <c:axId val="304912015"/>
        <c:scaling>
          <c:orientation val="minMax"/>
        </c:scaling>
        <c:delete val="1"/>
        <c:axPos val="b"/>
        <c:numFmt formatCode="0.0%" sourceLinked="1"/>
        <c:majorTickMark val="none"/>
        <c:minorTickMark val="none"/>
        <c:tickLblPos val="nextTo"/>
        <c:crossAx val="226062207"/>
        <c:crosses val="max"/>
        <c:crossBetween val="between"/>
      </c:valAx>
      <c:spPr>
        <a:noFill/>
        <a:ln>
          <a:noFill/>
        </a:ln>
        <a:effectLst/>
      </c:spPr>
    </c:plotArea>
    <c:legend>
      <c:legendPos val="b"/>
      <c:layout>
        <c:manualLayout>
          <c:xMode val="edge"/>
          <c:yMode val="edge"/>
          <c:x val="0.23309984275166362"/>
          <c:y val="0.18401682439537329"/>
          <c:w val="0.57177541491025741"/>
          <c:h val="4.4363441162914574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8914141414141419E-3"/>
          <c:y val="0.1949702067998598"/>
          <c:w val="0.97327441077441079"/>
          <c:h val="0.67910970907816337"/>
        </c:manualLayout>
      </c:layout>
      <c:barChart>
        <c:barDir val="col"/>
        <c:grouping val="clustered"/>
        <c:varyColors val="0"/>
        <c:ser>
          <c:idx val="0"/>
          <c:order val="0"/>
          <c:tx>
            <c:strRef>
              <c:f>PairedColumnChart!$A$3</c:f>
              <c:strCache>
                <c:ptCount val="1"/>
                <c:pt idx="0">
                  <c:v>All</c:v>
                </c:pt>
              </c:strCache>
            </c:strRef>
          </c:tx>
          <c:spPr>
            <a:solidFill>
              <a:srgbClr val="169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PairedColumnChart!$B$2:$D$2</c:f>
              <c:strCache>
                <c:ptCount val="3"/>
                <c:pt idx="0">
                  <c:v>Overall</c:v>
                </c:pt>
                <c:pt idx="1">
                  <c:v>Black</c:v>
                </c:pt>
                <c:pt idx="2">
                  <c:v>White</c:v>
                </c:pt>
              </c:strCache>
            </c:strRef>
          </c:cat>
          <c:val>
            <c:numRef>
              <c:f>PairedColumnChart!$B$3:$D$3</c:f>
              <c:numCache>
                <c:formatCode>"$"#,##0</c:formatCode>
                <c:ptCount val="3"/>
                <c:pt idx="0">
                  <c:v>290141</c:v>
                </c:pt>
                <c:pt idx="1">
                  <c:v>227579</c:v>
                </c:pt>
                <c:pt idx="2">
                  <c:v>288628</c:v>
                </c:pt>
              </c:numCache>
            </c:numRef>
          </c:val>
          <c:extLst>
            <c:ext xmlns:c16="http://schemas.microsoft.com/office/drawing/2014/chart" uri="{C3380CC4-5D6E-409C-BE32-E72D297353CC}">
              <c16:uniqueId val="{00000000-916E-B94C-A0F3-BE65A6BDA586}"/>
            </c:ext>
          </c:extLst>
        </c:ser>
        <c:ser>
          <c:idx val="1"/>
          <c:order val="1"/>
          <c:tx>
            <c:strRef>
              <c:f>PairedColumnChart!$A$4</c:f>
              <c:strCache>
                <c:ptCount val="1"/>
                <c:pt idx="0">
                  <c:v>Inadequate homes</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PairedColumnChart!$B$2:$D$2</c:f>
              <c:strCache>
                <c:ptCount val="3"/>
                <c:pt idx="0">
                  <c:v>Overall</c:v>
                </c:pt>
                <c:pt idx="1">
                  <c:v>Black</c:v>
                </c:pt>
                <c:pt idx="2">
                  <c:v>White</c:v>
                </c:pt>
              </c:strCache>
            </c:strRef>
          </c:cat>
          <c:val>
            <c:numRef>
              <c:f>PairedColumnChart!$B$4:$D$4</c:f>
              <c:numCache>
                <c:formatCode>"$"#,##0</c:formatCode>
                <c:ptCount val="3"/>
                <c:pt idx="0">
                  <c:v>196753</c:v>
                </c:pt>
                <c:pt idx="1">
                  <c:v>119045</c:v>
                </c:pt>
                <c:pt idx="2">
                  <c:v>216752</c:v>
                </c:pt>
              </c:numCache>
            </c:numRef>
          </c:val>
          <c:extLst>
            <c:ext xmlns:c16="http://schemas.microsoft.com/office/drawing/2014/chart" uri="{C3380CC4-5D6E-409C-BE32-E72D297353CC}">
              <c16:uniqueId val="{00000001-916E-B94C-A0F3-BE65A6BDA586}"/>
            </c:ext>
          </c:extLst>
        </c:ser>
        <c:ser>
          <c:idx val="2"/>
          <c:order val="2"/>
          <c:tx>
            <c:strRef>
              <c:f>PairedColumnChart!$A$5</c:f>
              <c:strCache>
                <c:ptCount val="1"/>
                <c:pt idx="0">
                  <c:v>Adequate homes</c:v>
                </c:pt>
              </c:strCache>
            </c:strRef>
          </c:tx>
          <c:spPr>
            <a:solidFill>
              <a:srgbClr val="D2D2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PairedColumnChart!$B$2:$D$2</c:f>
              <c:strCache>
                <c:ptCount val="3"/>
                <c:pt idx="0">
                  <c:v>Overall</c:v>
                </c:pt>
                <c:pt idx="1">
                  <c:v>Black</c:v>
                </c:pt>
                <c:pt idx="2">
                  <c:v>White</c:v>
                </c:pt>
              </c:strCache>
            </c:strRef>
          </c:cat>
          <c:val>
            <c:numRef>
              <c:f>PairedColumnChart!$B$5:$D$5</c:f>
              <c:numCache>
                <c:formatCode>"$"#,##0</c:formatCode>
                <c:ptCount val="3"/>
                <c:pt idx="0">
                  <c:v>293618</c:v>
                </c:pt>
                <c:pt idx="1">
                  <c:v>235238</c:v>
                </c:pt>
                <c:pt idx="2">
                  <c:v>291469</c:v>
                </c:pt>
              </c:numCache>
            </c:numRef>
          </c:val>
          <c:extLst>
            <c:ext xmlns:c16="http://schemas.microsoft.com/office/drawing/2014/chart" uri="{C3380CC4-5D6E-409C-BE32-E72D297353CC}">
              <c16:uniqueId val="{00000002-916E-B94C-A0F3-BE65A6BDA586}"/>
            </c:ext>
          </c:extLst>
        </c:ser>
        <c:dLbls>
          <c:showLegendKey val="0"/>
          <c:showVal val="0"/>
          <c:showCatName val="0"/>
          <c:showSerName val="0"/>
          <c:showPercent val="0"/>
          <c:showBubbleSize val="0"/>
        </c:dLbls>
        <c:gapWidth val="70"/>
        <c:axId val="282720367"/>
        <c:axId val="282414399"/>
      </c:barChart>
      <c:catAx>
        <c:axId val="282720367"/>
        <c:scaling>
          <c:orientation val="minMax"/>
        </c:scaling>
        <c:delete val="0"/>
        <c:axPos val="b"/>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282414399"/>
        <c:crosses val="autoZero"/>
        <c:auto val="1"/>
        <c:lblAlgn val="ctr"/>
        <c:lblOffset val="100"/>
        <c:noMultiLvlLbl val="0"/>
      </c:catAx>
      <c:valAx>
        <c:axId val="282414399"/>
        <c:scaling>
          <c:orientation val="minMax"/>
        </c:scaling>
        <c:delete val="1"/>
        <c:axPos val="l"/>
        <c:numFmt formatCode="&quot;$&quot;#,##0" sourceLinked="1"/>
        <c:majorTickMark val="none"/>
        <c:minorTickMark val="none"/>
        <c:tickLblPos val="nextTo"/>
        <c:crossAx val="282720367"/>
        <c:crosses val="autoZero"/>
        <c:crossBetween val="between"/>
      </c:valAx>
      <c:spPr>
        <a:noFill/>
        <a:ln>
          <a:noFill/>
        </a:ln>
        <a:effectLst/>
      </c:spPr>
    </c:plotArea>
    <c:legend>
      <c:legendPos val="b"/>
      <c:layout>
        <c:manualLayout>
          <c:xMode val="edge"/>
          <c:yMode val="edge"/>
          <c:x val="0.31405068359116095"/>
          <c:y val="0.10734314756396775"/>
          <c:w val="0.3760050679034439"/>
          <c:h val="4.4363441162914574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4542985630584"/>
          <c:y val="0.1949702067998598"/>
          <c:w val="0.87602039505951912"/>
          <c:h val="0.61558009113214163"/>
        </c:manualLayout>
      </c:layout>
      <c:barChart>
        <c:barDir val="bar"/>
        <c:grouping val="stacked"/>
        <c:varyColors val="0"/>
        <c:ser>
          <c:idx val="0"/>
          <c:order val="0"/>
          <c:tx>
            <c:strRef>
              <c:f>StackedBarChart!$B$3</c:f>
              <c:strCache>
                <c:ptCount val="1"/>
                <c:pt idx="0">
                  <c:v>White women</c:v>
                </c:pt>
              </c:strCache>
            </c:strRef>
          </c:tx>
          <c:spPr>
            <a:solidFill>
              <a:srgbClr val="169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bg1"/>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StackedBarChart!$A$4:$A$8</c:f>
              <c:strCache>
                <c:ptCount val="5"/>
                <c:pt idx="0">
                  <c:v>Northeast</c:v>
                </c:pt>
                <c:pt idx="1">
                  <c:v>South</c:v>
                </c:pt>
                <c:pt idx="2">
                  <c:v>Midwest</c:v>
                </c:pt>
                <c:pt idx="3">
                  <c:v>West</c:v>
                </c:pt>
                <c:pt idx="4">
                  <c:v>Nationwide</c:v>
                </c:pt>
              </c:strCache>
            </c:strRef>
          </c:cat>
          <c:val>
            <c:numRef>
              <c:f>StackedBarChart!$B$4:$B$8</c:f>
              <c:numCache>
                <c:formatCode>0.0%</c:formatCode>
                <c:ptCount val="5"/>
                <c:pt idx="0">
                  <c:v>0.31</c:v>
                </c:pt>
                <c:pt idx="1">
                  <c:v>0.16</c:v>
                </c:pt>
                <c:pt idx="2">
                  <c:v>0.33</c:v>
                </c:pt>
                <c:pt idx="3">
                  <c:v>0.33</c:v>
                </c:pt>
                <c:pt idx="4">
                  <c:v>0.28000000000000003</c:v>
                </c:pt>
              </c:numCache>
            </c:numRef>
          </c:val>
          <c:extLst>
            <c:ext xmlns:c16="http://schemas.microsoft.com/office/drawing/2014/chart" uri="{C3380CC4-5D6E-409C-BE32-E72D297353CC}">
              <c16:uniqueId val="{00000000-D30D-BD45-A6FB-6A38A7F4AAD3}"/>
            </c:ext>
          </c:extLst>
        </c:ser>
        <c:ser>
          <c:idx val="1"/>
          <c:order val="1"/>
          <c:tx>
            <c:strRef>
              <c:f>StackedBarChart!$C$3</c:f>
              <c:strCache>
                <c:ptCount val="1"/>
                <c:pt idx="0">
                  <c:v>White men</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bg1"/>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StackedBarChart!$A$4:$A$8</c:f>
              <c:strCache>
                <c:ptCount val="5"/>
                <c:pt idx="0">
                  <c:v>Northeast</c:v>
                </c:pt>
                <c:pt idx="1">
                  <c:v>South</c:v>
                </c:pt>
                <c:pt idx="2">
                  <c:v>Midwest</c:v>
                </c:pt>
                <c:pt idx="3">
                  <c:v>West</c:v>
                </c:pt>
                <c:pt idx="4">
                  <c:v>Nationwide</c:v>
                </c:pt>
              </c:strCache>
            </c:strRef>
          </c:cat>
          <c:val>
            <c:numRef>
              <c:f>StackedBarChart!$C$4:$C$8</c:f>
              <c:numCache>
                <c:formatCode>0.0%</c:formatCode>
                <c:ptCount val="5"/>
                <c:pt idx="0">
                  <c:v>0.38</c:v>
                </c:pt>
                <c:pt idx="1">
                  <c:v>0.42</c:v>
                </c:pt>
                <c:pt idx="2">
                  <c:v>0.42</c:v>
                </c:pt>
                <c:pt idx="3">
                  <c:v>0.48</c:v>
                </c:pt>
                <c:pt idx="4">
                  <c:v>0.43</c:v>
                </c:pt>
              </c:numCache>
            </c:numRef>
          </c:val>
          <c:extLst>
            <c:ext xmlns:c16="http://schemas.microsoft.com/office/drawing/2014/chart" uri="{C3380CC4-5D6E-409C-BE32-E72D297353CC}">
              <c16:uniqueId val="{00000001-D30D-BD45-A6FB-6A38A7F4AAD3}"/>
            </c:ext>
          </c:extLst>
        </c:ser>
        <c:ser>
          <c:idx val="2"/>
          <c:order val="2"/>
          <c:tx>
            <c:strRef>
              <c:f>StackedBarChart!$D$3</c:f>
              <c:strCache>
                <c:ptCount val="1"/>
                <c:pt idx="0">
                  <c:v>Women of color</c:v>
                </c:pt>
              </c:strCache>
            </c:strRef>
          </c:tx>
          <c:spPr>
            <a:solidFill>
              <a:srgbClr val="D2D2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StackedBarChart!$A$4:$A$8</c:f>
              <c:strCache>
                <c:ptCount val="5"/>
                <c:pt idx="0">
                  <c:v>Northeast</c:v>
                </c:pt>
                <c:pt idx="1">
                  <c:v>South</c:v>
                </c:pt>
                <c:pt idx="2">
                  <c:v>Midwest</c:v>
                </c:pt>
                <c:pt idx="3">
                  <c:v>West</c:v>
                </c:pt>
                <c:pt idx="4">
                  <c:v>Nationwide</c:v>
                </c:pt>
              </c:strCache>
            </c:strRef>
          </c:cat>
          <c:val>
            <c:numRef>
              <c:f>StackedBarChart!$D$4:$D$8</c:f>
              <c:numCache>
                <c:formatCode>0.0%</c:formatCode>
                <c:ptCount val="5"/>
                <c:pt idx="0">
                  <c:v>0.08</c:v>
                </c:pt>
                <c:pt idx="1">
                  <c:v>0.11</c:v>
                </c:pt>
                <c:pt idx="2">
                  <c:v>0.08</c:v>
                </c:pt>
                <c:pt idx="3">
                  <c:v>0.1</c:v>
                </c:pt>
                <c:pt idx="4">
                  <c:v>0.09</c:v>
                </c:pt>
              </c:numCache>
            </c:numRef>
          </c:val>
          <c:extLst>
            <c:ext xmlns:c16="http://schemas.microsoft.com/office/drawing/2014/chart" uri="{C3380CC4-5D6E-409C-BE32-E72D297353CC}">
              <c16:uniqueId val="{00000002-D30D-BD45-A6FB-6A38A7F4AAD3}"/>
            </c:ext>
          </c:extLst>
        </c:ser>
        <c:ser>
          <c:idx val="3"/>
          <c:order val="3"/>
          <c:tx>
            <c:strRef>
              <c:f>StackedBarChart!$E$3</c:f>
              <c:strCache>
                <c:ptCount val="1"/>
                <c:pt idx="0">
                  <c:v>Men of color</c:v>
                </c:pt>
              </c:strCache>
            </c:strRef>
          </c:tx>
          <c:spPr>
            <a:solidFill>
              <a:srgbClr val="FDBF1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StackedBarChart!$A$4:$A$8</c:f>
              <c:strCache>
                <c:ptCount val="5"/>
                <c:pt idx="0">
                  <c:v>Northeast</c:v>
                </c:pt>
                <c:pt idx="1">
                  <c:v>South</c:v>
                </c:pt>
                <c:pt idx="2">
                  <c:v>Midwest</c:v>
                </c:pt>
                <c:pt idx="3">
                  <c:v>West</c:v>
                </c:pt>
                <c:pt idx="4">
                  <c:v>Nationwide</c:v>
                </c:pt>
              </c:strCache>
            </c:strRef>
          </c:cat>
          <c:val>
            <c:numRef>
              <c:f>StackedBarChart!$E$4:$E$8</c:f>
              <c:numCache>
                <c:formatCode>0.0%</c:formatCode>
                <c:ptCount val="5"/>
                <c:pt idx="0">
                  <c:v>0.23</c:v>
                </c:pt>
                <c:pt idx="1">
                  <c:v>0.32</c:v>
                </c:pt>
                <c:pt idx="2">
                  <c:v>0.17</c:v>
                </c:pt>
                <c:pt idx="3">
                  <c:v>0.1</c:v>
                </c:pt>
                <c:pt idx="4">
                  <c:v>0.2</c:v>
                </c:pt>
              </c:numCache>
            </c:numRef>
          </c:val>
          <c:extLst>
            <c:ext xmlns:c16="http://schemas.microsoft.com/office/drawing/2014/chart" uri="{C3380CC4-5D6E-409C-BE32-E72D297353CC}">
              <c16:uniqueId val="{00000003-D30D-BD45-A6FB-6A38A7F4AAD3}"/>
            </c:ext>
          </c:extLst>
        </c:ser>
        <c:dLbls>
          <c:showLegendKey val="0"/>
          <c:showVal val="0"/>
          <c:showCatName val="0"/>
          <c:showSerName val="0"/>
          <c:showPercent val="0"/>
          <c:showBubbleSize val="0"/>
        </c:dLbls>
        <c:gapWidth val="70"/>
        <c:overlap val="100"/>
        <c:axId val="2029762112"/>
        <c:axId val="283058399"/>
      </c:barChart>
      <c:catAx>
        <c:axId val="2029762112"/>
        <c:scaling>
          <c:orientation val="maxMin"/>
        </c:scaling>
        <c:delete val="0"/>
        <c:axPos val="l"/>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283058399"/>
        <c:crosses val="autoZero"/>
        <c:auto val="1"/>
        <c:lblAlgn val="ctr"/>
        <c:lblOffset val="100"/>
        <c:noMultiLvlLbl val="0"/>
      </c:catAx>
      <c:valAx>
        <c:axId val="283058399"/>
        <c:scaling>
          <c:orientation val="minMax"/>
          <c:max val="1"/>
          <c:min val="0"/>
        </c:scaling>
        <c:delete val="1"/>
        <c:axPos val="b"/>
        <c:numFmt formatCode="0.0%" sourceLinked="1"/>
        <c:majorTickMark val="none"/>
        <c:minorTickMark val="none"/>
        <c:tickLblPos val="nextTo"/>
        <c:crossAx val="2029762112"/>
        <c:crosses val="max"/>
        <c:crossBetween val="between"/>
      </c:valAx>
      <c:spPr>
        <a:noFill/>
        <a:ln>
          <a:noFill/>
        </a:ln>
        <a:effectLst/>
      </c:spPr>
    </c:plotArea>
    <c:legend>
      <c:legendPos val="b"/>
      <c:layout>
        <c:manualLayout>
          <c:xMode val="edge"/>
          <c:yMode val="edge"/>
          <c:x val="0.23704233940454414"/>
          <c:y val="0.13801261829652997"/>
          <c:w val="0.52636136214507279"/>
          <c:h val="4.4363441162914574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StackedColumnChart!$B$2</c:f>
              <c:strCache>
                <c:ptCount val="1"/>
                <c:pt idx="0">
                  <c:v>Yes</c:v>
                </c:pt>
              </c:strCache>
            </c:strRef>
          </c:tx>
          <c:spPr>
            <a:solidFill>
              <a:schemeClr val="accent1"/>
            </a:solidFill>
            <a:ln>
              <a:noFill/>
            </a:ln>
            <a:effectLst/>
          </c:spPr>
          <c:invertIfNegative val="0"/>
          <c:cat>
            <c:strRef>
              <c:f>StackedColumnChart!$A$3:$A$8</c:f>
              <c:strCache>
                <c:ptCount val="6"/>
                <c:pt idx="0">
                  <c:v>600 or lower</c:v>
                </c:pt>
                <c:pt idx="1">
                  <c:v>601-660</c:v>
                </c:pt>
                <c:pt idx="2">
                  <c:v>661-720</c:v>
                </c:pt>
                <c:pt idx="3">
                  <c:v>721-780</c:v>
                </c:pt>
                <c:pt idx="4">
                  <c:v>Higher than 780</c:v>
                </c:pt>
                <c:pt idx="5">
                  <c:v>All</c:v>
                </c:pt>
              </c:strCache>
            </c:strRef>
          </c:cat>
          <c:val>
            <c:numRef>
              <c:f>StackedColumnChart!$B$3:$B$8</c:f>
              <c:numCache>
                <c:formatCode>0.0%</c:formatCode>
                <c:ptCount val="6"/>
                <c:pt idx="0">
                  <c:v>0.18</c:v>
                </c:pt>
                <c:pt idx="1">
                  <c:v>0.23600000000000002</c:v>
                </c:pt>
                <c:pt idx="2">
                  <c:v>0.17199999999999999</c:v>
                </c:pt>
                <c:pt idx="3">
                  <c:v>0.154</c:v>
                </c:pt>
                <c:pt idx="4">
                  <c:v>8.900000000000001E-2</c:v>
                </c:pt>
                <c:pt idx="5">
                  <c:v>0.17</c:v>
                </c:pt>
              </c:numCache>
            </c:numRef>
          </c:val>
          <c:extLst>
            <c:ext xmlns:c16="http://schemas.microsoft.com/office/drawing/2014/chart" uri="{C3380CC4-5D6E-409C-BE32-E72D297353CC}">
              <c16:uniqueId val="{00000000-71E5-F04E-B294-3B3252F6A368}"/>
            </c:ext>
          </c:extLst>
        </c:ser>
        <c:ser>
          <c:idx val="1"/>
          <c:order val="1"/>
          <c:tx>
            <c:strRef>
              <c:f>StackedColumnChart!$C$2</c:f>
              <c:strCache>
                <c:ptCount val="1"/>
                <c:pt idx="0">
                  <c:v>No</c:v>
                </c:pt>
              </c:strCache>
            </c:strRef>
          </c:tx>
          <c:spPr>
            <a:solidFill>
              <a:schemeClr val="accent2"/>
            </a:solidFill>
            <a:ln>
              <a:noFill/>
            </a:ln>
            <a:effectLst/>
          </c:spPr>
          <c:invertIfNegative val="0"/>
          <c:cat>
            <c:strRef>
              <c:f>StackedColumnChart!$A$3:$A$8</c:f>
              <c:strCache>
                <c:ptCount val="6"/>
                <c:pt idx="0">
                  <c:v>600 or lower</c:v>
                </c:pt>
                <c:pt idx="1">
                  <c:v>601-660</c:v>
                </c:pt>
                <c:pt idx="2">
                  <c:v>661-720</c:v>
                </c:pt>
                <c:pt idx="3">
                  <c:v>721-780</c:v>
                </c:pt>
                <c:pt idx="4">
                  <c:v>Higher than 780</c:v>
                </c:pt>
                <c:pt idx="5">
                  <c:v>All</c:v>
                </c:pt>
              </c:strCache>
            </c:strRef>
          </c:cat>
          <c:val>
            <c:numRef>
              <c:f>StackedColumnChart!$C$3:$C$8</c:f>
              <c:numCache>
                <c:formatCode>0.0%</c:formatCode>
                <c:ptCount val="6"/>
                <c:pt idx="0">
                  <c:v>0.45600000000000002</c:v>
                </c:pt>
                <c:pt idx="1">
                  <c:v>0.40399999999999997</c:v>
                </c:pt>
                <c:pt idx="2">
                  <c:v>0.36</c:v>
                </c:pt>
                <c:pt idx="3">
                  <c:v>0.33299999999999996</c:v>
                </c:pt>
                <c:pt idx="4">
                  <c:v>0.317</c:v>
                </c:pt>
                <c:pt idx="5">
                  <c:v>0.38500000000000001</c:v>
                </c:pt>
              </c:numCache>
            </c:numRef>
          </c:val>
          <c:extLst>
            <c:ext xmlns:c16="http://schemas.microsoft.com/office/drawing/2014/chart" uri="{C3380CC4-5D6E-409C-BE32-E72D297353CC}">
              <c16:uniqueId val="{00000001-71E5-F04E-B294-3B3252F6A368}"/>
            </c:ext>
          </c:extLst>
        </c:ser>
        <c:ser>
          <c:idx val="2"/>
          <c:order val="2"/>
          <c:tx>
            <c:strRef>
              <c:f>StackedColumnChart!$D$2</c:f>
              <c:strCache>
                <c:ptCount val="1"/>
                <c:pt idx="0">
                  <c:v>Unsure</c:v>
                </c:pt>
              </c:strCache>
            </c:strRef>
          </c:tx>
          <c:spPr>
            <a:solidFill>
              <a:schemeClr val="accent3"/>
            </a:solidFill>
            <a:ln>
              <a:noFill/>
            </a:ln>
            <a:effectLst/>
          </c:spPr>
          <c:invertIfNegative val="0"/>
          <c:cat>
            <c:strRef>
              <c:f>StackedColumnChart!$A$3:$A$8</c:f>
              <c:strCache>
                <c:ptCount val="6"/>
                <c:pt idx="0">
                  <c:v>600 or lower</c:v>
                </c:pt>
                <c:pt idx="1">
                  <c:v>601-660</c:v>
                </c:pt>
                <c:pt idx="2">
                  <c:v>661-720</c:v>
                </c:pt>
                <c:pt idx="3">
                  <c:v>721-780</c:v>
                </c:pt>
                <c:pt idx="4">
                  <c:v>Higher than 780</c:v>
                </c:pt>
                <c:pt idx="5">
                  <c:v>All</c:v>
                </c:pt>
              </c:strCache>
            </c:strRef>
          </c:cat>
          <c:val>
            <c:numRef>
              <c:f>StackedColumnChart!$D$3:$D$8</c:f>
              <c:numCache>
                <c:formatCode>0.0%</c:formatCode>
                <c:ptCount val="6"/>
                <c:pt idx="0">
                  <c:v>0.36499999999999999</c:v>
                </c:pt>
                <c:pt idx="1">
                  <c:v>0.36099999999999999</c:v>
                </c:pt>
                <c:pt idx="2">
                  <c:v>0.46799999999999997</c:v>
                </c:pt>
                <c:pt idx="3">
                  <c:v>0.51200000000000001</c:v>
                </c:pt>
                <c:pt idx="4">
                  <c:v>0.59299999999999997</c:v>
                </c:pt>
                <c:pt idx="5">
                  <c:v>0.44600000000000001</c:v>
                </c:pt>
              </c:numCache>
            </c:numRef>
          </c:val>
          <c:extLst>
            <c:ext xmlns:c16="http://schemas.microsoft.com/office/drawing/2014/chart" uri="{C3380CC4-5D6E-409C-BE32-E72D297353CC}">
              <c16:uniqueId val="{00000002-71E5-F04E-B294-3B3252F6A368}"/>
            </c:ext>
          </c:extLst>
        </c:ser>
        <c:dLbls>
          <c:showLegendKey val="0"/>
          <c:showVal val="0"/>
          <c:showCatName val="0"/>
          <c:showSerName val="0"/>
          <c:showPercent val="0"/>
          <c:showBubbleSize val="0"/>
        </c:dLbls>
        <c:gapWidth val="150"/>
        <c:overlap val="100"/>
        <c:axId val="2048857840"/>
        <c:axId val="2048574016"/>
      </c:barChart>
      <c:catAx>
        <c:axId val="204885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8574016"/>
        <c:crosses val="autoZero"/>
        <c:auto val="1"/>
        <c:lblAlgn val="ctr"/>
        <c:lblOffset val="100"/>
        <c:noMultiLvlLbl val="0"/>
      </c:catAx>
      <c:valAx>
        <c:axId val="20485740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8857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14141414141419E-3"/>
          <c:y val="0.1949702067998598"/>
          <c:w val="0.97327441077441079"/>
          <c:h val="0.67519219305000122"/>
        </c:manualLayout>
      </c:layout>
      <c:barChart>
        <c:barDir val="col"/>
        <c:grouping val="stacked"/>
        <c:varyColors val="0"/>
        <c:ser>
          <c:idx val="0"/>
          <c:order val="0"/>
          <c:tx>
            <c:strRef>
              <c:f>StackedColumnChart!$B$2</c:f>
              <c:strCache>
                <c:ptCount val="1"/>
                <c:pt idx="0">
                  <c:v>Yes</c:v>
                </c:pt>
              </c:strCache>
            </c:strRef>
          </c:tx>
          <c:spPr>
            <a:solidFill>
              <a:srgbClr val="169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bg1"/>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StackedColumnChart!$A$3:$A$8</c:f>
              <c:strCache>
                <c:ptCount val="6"/>
                <c:pt idx="0">
                  <c:v>600 or lower</c:v>
                </c:pt>
                <c:pt idx="1">
                  <c:v>601-660</c:v>
                </c:pt>
                <c:pt idx="2">
                  <c:v>661-720</c:v>
                </c:pt>
                <c:pt idx="3">
                  <c:v>721-780</c:v>
                </c:pt>
                <c:pt idx="4">
                  <c:v>Higher than 780</c:v>
                </c:pt>
                <c:pt idx="5">
                  <c:v>All</c:v>
                </c:pt>
              </c:strCache>
            </c:strRef>
          </c:cat>
          <c:val>
            <c:numRef>
              <c:f>StackedColumnChart!$B$3:$B$8</c:f>
              <c:numCache>
                <c:formatCode>0.0%</c:formatCode>
                <c:ptCount val="6"/>
                <c:pt idx="0">
                  <c:v>0.18</c:v>
                </c:pt>
                <c:pt idx="1">
                  <c:v>0.23600000000000002</c:v>
                </c:pt>
                <c:pt idx="2">
                  <c:v>0.17199999999999999</c:v>
                </c:pt>
                <c:pt idx="3">
                  <c:v>0.154</c:v>
                </c:pt>
                <c:pt idx="4">
                  <c:v>8.900000000000001E-2</c:v>
                </c:pt>
                <c:pt idx="5">
                  <c:v>0.17</c:v>
                </c:pt>
              </c:numCache>
            </c:numRef>
          </c:val>
          <c:extLst>
            <c:ext xmlns:c16="http://schemas.microsoft.com/office/drawing/2014/chart" uri="{C3380CC4-5D6E-409C-BE32-E72D297353CC}">
              <c16:uniqueId val="{00000000-71E5-F04E-B294-3B3252F6A368}"/>
            </c:ext>
          </c:extLst>
        </c:ser>
        <c:ser>
          <c:idx val="1"/>
          <c:order val="1"/>
          <c:tx>
            <c:strRef>
              <c:f>StackedColumnChart!$C$2</c:f>
              <c:strCache>
                <c:ptCount val="1"/>
                <c:pt idx="0">
                  <c:v>No</c:v>
                </c:pt>
              </c:strCache>
            </c:strRef>
          </c:tx>
          <c:spPr>
            <a:solidFill>
              <a:srgbClr val="0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bg1"/>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StackedColumnChart!$A$3:$A$8</c:f>
              <c:strCache>
                <c:ptCount val="6"/>
                <c:pt idx="0">
                  <c:v>600 or lower</c:v>
                </c:pt>
                <c:pt idx="1">
                  <c:v>601-660</c:v>
                </c:pt>
                <c:pt idx="2">
                  <c:v>661-720</c:v>
                </c:pt>
                <c:pt idx="3">
                  <c:v>721-780</c:v>
                </c:pt>
                <c:pt idx="4">
                  <c:v>Higher than 780</c:v>
                </c:pt>
                <c:pt idx="5">
                  <c:v>All</c:v>
                </c:pt>
              </c:strCache>
            </c:strRef>
          </c:cat>
          <c:val>
            <c:numRef>
              <c:f>StackedColumnChart!$C$3:$C$8</c:f>
              <c:numCache>
                <c:formatCode>0.0%</c:formatCode>
                <c:ptCount val="6"/>
                <c:pt idx="0">
                  <c:v>0.45600000000000002</c:v>
                </c:pt>
                <c:pt idx="1">
                  <c:v>0.40399999999999997</c:v>
                </c:pt>
                <c:pt idx="2">
                  <c:v>0.36</c:v>
                </c:pt>
                <c:pt idx="3">
                  <c:v>0.33299999999999996</c:v>
                </c:pt>
                <c:pt idx="4">
                  <c:v>0.317</c:v>
                </c:pt>
                <c:pt idx="5">
                  <c:v>0.38500000000000001</c:v>
                </c:pt>
              </c:numCache>
            </c:numRef>
          </c:val>
          <c:extLst>
            <c:ext xmlns:c16="http://schemas.microsoft.com/office/drawing/2014/chart" uri="{C3380CC4-5D6E-409C-BE32-E72D297353CC}">
              <c16:uniqueId val="{00000001-71E5-F04E-B294-3B3252F6A368}"/>
            </c:ext>
          </c:extLst>
        </c:ser>
        <c:ser>
          <c:idx val="2"/>
          <c:order val="2"/>
          <c:tx>
            <c:strRef>
              <c:f>StackedColumnChart!$D$2</c:f>
              <c:strCache>
                <c:ptCount val="1"/>
                <c:pt idx="0">
                  <c:v>Unsure</c:v>
                </c:pt>
              </c:strCache>
            </c:strRef>
          </c:tx>
          <c:spPr>
            <a:solidFill>
              <a:srgbClr val="D2D2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50" b="0" i="0" u="none" strike="noStrike" kern="1200" baseline="0">
                    <a:solidFill>
                      <a:schemeClr val="tx1">
                        <a:lumMod val="75000"/>
                        <a:lumOff val="25000"/>
                      </a:schemeClr>
                    </a:solidFill>
                    <a:latin typeface="Lato"/>
                    <a:ea typeface="Lato"/>
                    <a:cs typeface="Lat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StackedColumnChart!$A$3:$A$8</c:f>
              <c:strCache>
                <c:ptCount val="6"/>
                <c:pt idx="0">
                  <c:v>600 or lower</c:v>
                </c:pt>
                <c:pt idx="1">
                  <c:v>601-660</c:v>
                </c:pt>
                <c:pt idx="2">
                  <c:v>661-720</c:v>
                </c:pt>
                <c:pt idx="3">
                  <c:v>721-780</c:v>
                </c:pt>
                <c:pt idx="4">
                  <c:v>Higher than 780</c:v>
                </c:pt>
                <c:pt idx="5">
                  <c:v>All</c:v>
                </c:pt>
              </c:strCache>
            </c:strRef>
          </c:cat>
          <c:val>
            <c:numRef>
              <c:f>StackedColumnChart!$D$3:$D$8</c:f>
              <c:numCache>
                <c:formatCode>0.0%</c:formatCode>
                <c:ptCount val="6"/>
                <c:pt idx="0">
                  <c:v>0.36499999999999999</c:v>
                </c:pt>
                <c:pt idx="1">
                  <c:v>0.36099999999999999</c:v>
                </c:pt>
                <c:pt idx="2">
                  <c:v>0.46799999999999997</c:v>
                </c:pt>
                <c:pt idx="3">
                  <c:v>0.51200000000000001</c:v>
                </c:pt>
                <c:pt idx="4">
                  <c:v>0.59299999999999997</c:v>
                </c:pt>
                <c:pt idx="5">
                  <c:v>0.44600000000000001</c:v>
                </c:pt>
              </c:numCache>
            </c:numRef>
          </c:val>
          <c:extLst>
            <c:ext xmlns:c16="http://schemas.microsoft.com/office/drawing/2014/chart" uri="{C3380CC4-5D6E-409C-BE32-E72D297353CC}">
              <c16:uniqueId val="{00000002-71E5-F04E-B294-3B3252F6A368}"/>
            </c:ext>
          </c:extLst>
        </c:ser>
        <c:dLbls>
          <c:showLegendKey val="0"/>
          <c:showVal val="0"/>
          <c:showCatName val="0"/>
          <c:showSerName val="0"/>
          <c:showPercent val="0"/>
          <c:showBubbleSize val="0"/>
        </c:dLbls>
        <c:gapWidth val="70"/>
        <c:overlap val="100"/>
        <c:axId val="2048857840"/>
        <c:axId val="2048574016"/>
      </c:barChart>
      <c:catAx>
        <c:axId val="2048857840"/>
        <c:scaling>
          <c:orientation val="minMax"/>
        </c:scaling>
        <c:delete val="0"/>
        <c:axPos val="b"/>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2048574016"/>
        <c:crosses val="autoZero"/>
        <c:auto val="1"/>
        <c:lblAlgn val="ctr"/>
        <c:lblOffset val="100"/>
        <c:noMultiLvlLbl val="0"/>
      </c:catAx>
      <c:valAx>
        <c:axId val="2048574016"/>
        <c:scaling>
          <c:orientation val="minMax"/>
          <c:max val="1"/>
          <c:min val="0"/>
        </c:scaling>
        <c:delete val="1"/>
        <c:axPos val="l"/>
        <c:numFmt formatCode="0.0%" sourceLinked="1"/>
        <c:majorTickMark val="none"/>
        <c:minorTickMark val="none"/>
        <c:tickLblPos val="nextTo"/>
        <c:crossAx val="2048857840"/>
        <c:crosses val="autoZero"/>
        <c:crossBetween val="between"/>
      </c:valAx>
      <c:spPr>
        <a:noFill/>
        <a:ln>
          <a:noFill/>
        </a:ln>
        <a:effectLst/>
      </c:spPr>
    </c:plotArea>
    <c:legend>
      <c:legendPos val="b"/>
      <c:layout>
        <c:manualLayout>
          <c:xMode val="edge"/>
          <c:yMode val="edge"/>
          <c:x val="0.39194064993769712"/>
          <c:y val="0.13144058885383805"/>
          <c:w val="0.17691214556987195"/>
          <c:h val="4.4363441162914574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7.8914141414141419E-3"/>
          <c:y val="0.1949702067998598"/>
          <c:w val="0.97327441077441079"/>
          <c:h val="0.67910970907816337"/>
        </c:manualLayout>
      </c:layout>
      <c:lineChart>
        <c:grouping val="standard"/>
        <c:varyColors val="0"/>
        <c:ser>
          <c:idx val="0"/>
          <c:order val="0"/>
          <c:tx>
            <c:strRef>
              <c:f>LineChart!$C$1</c:f>
              <c:strCache>
                <c:ptCount val="1"/>
                <c:pt idx="0">
                  <c:v>Total HE debt outstanding</c:v>
                </c:pt>
              </c:strCache>
            </c:strRef>
          </c:tx>
          <c:spPr>
            <a:ln w="25400" cap="rnd">
              <a:solidFill>
                <a:srgbClr val="1696D2"/>
              </a:solidFill>
              <a:round/>
            </a:ln>
            <a:effectLst/>
          </c:spPr>
          <c:marker>
            <c:symbol val="circle"/>
            <c:size val="7"/>
            <c:spPr>
              <a:solidFill>
                <a:srgbClr val="FFFFFF"/>
              </a:solidFill>
              <a:ln w="25400">
                <a:solidFill>
                  <a:srgbClr val="1696D2"/>
                </a:solidFill>
              </a:ln>
              <a:effectLst/>
            </c:spPr>
          </c:marker>
          <c:cat>
            <c:numRef>
              <c:f>LineChart!$B$2:$B$26</c:f>
              <c:numCache>
                <c:formatCode>General</c:formatCode>
                <c:ptCount val="25"/>
                <c:pt idx="1">
                  <c:v>2000</c:v>
                </c:pt>
                <c:pt idx="3">
                  <c:v>2002</c:v>
                </c:pt>
                <c:pt idx="5">
                  <c:v>2004</c:v>
                </c:pt>
                <c:pt idx="7">
                  <c:v>2006</c:v>
                </c:pt>
                <c:pt idx="9">
                  <c:v>2008</c:v>
                </c:pt>
                <c:pt idx="11">
                  <c:v>2010</c:v>
                </c:pt>
                <c:pt idx="13">
                  <c:v>2012</c:v>
                </c:pt>
                <c:pt idx="15">
                  <c:v>2014</c:v>
                </c:pt>
                <c:pt idx="17">
                  <c:v>2016</c:v>
                </c:pt>
                <c:pt idx="19">
                  <c:v>2018</c:v>
                </c:pt>
                <c:pt idx="21">
                  <c:v>2020</c:v>
                </c:pt>
                <c:pt idx="23">
                  <c:v>2022</c:v>
                </c:pt>
                <c:pt idx="24">
                  <c:v>2022</c:v>
                </c:pt>
              </c:numCache>
            </c:numRef>
          </c:cat>
          <c:val>
            <c:numRef>
              <c:f>LineChart!$C$2:$C$26</c:f>
              <c:numCache>
                <c:formatCode>"$"#,##0</c:formatCode>
                <c:ptCount val="25"/>
                <c:pt idx="0">
                  <c:v>371.49</c:v>
                </c:pt>
                <c:pt idx="1">
                  <c:v>441.13</c:v>
                </c:pt>
                <c:pt idx="2">
                  <c:v>466.14</c:v>
                </c:pt>
                <c:pt idx="3">
                  <c:v>525.54999999999995</c:v>
                </c:pt>
                <c:pt idx="4">
                  <c:v>618.69000000000005</c:v>
                </c:pt>
                <c:pt idx="5">
                  <c:v>801.06</c:v>
                </c:pt>
                <c:pt idx="6">
                  <c:v>943.29</c:v>
                </c:pt>
                <c:pt idx="7">
                  <c:v>1094.83</c:v>
                </c:pt>
                <c:pt idx="8">
                  <c:v>1168.1400000000001</c:v>
                </c:pt>
                <c:pt idx="9">
                  <c:v>1159.8599999999999</c:v>
                </c:pt>
                <c:pt idx="10">
                  <c:v>1076.47</c:v>
                </c:pt>
                <c:pt idx="11">
                  <c:v>983.53</c:v>
                </c:pt>
                <c:pt idx="12">
                  <c:v>908.51</c:v>
                </c:pt>
                <c:pt idx="13">
                  <c:v>827.6</c:v>
                </c:pt>
                <c:pt idx="14">
                  <c:v>758.83</c:v>
                </c:pt>
                <c:pt idx="15">
                  <c:v>728.89</c:v>
                </c:pt>
                <c:pt idx="16">
                  <c:v>691.01</c:v>
                </c:pt>
                <c:pt idx="17">
                  <c:v>649.85</c:v>
                </c:pt>
                <c:pt idx="18">
                  <c:v>618.98</c:v>
                </c:pt>
                <c:pt idx="19">
                  <c:v>582.41</c:v>
                </c:pt>
                <c:pt idx="20">
                  <c:v>550.44000000000005</c:v>
                </c:pt>
                <c:pt idx="21">
                  <c:v>490.86</c:v>
                </c:pt>
                <c:pt idx="22">
                  <c:v>446.86</c:v>
                </c:pt>
                <c:pt idx="23">
                  <c:v>478.07</c:v>
                </c:pt>
                <c:pt idx="24">
                  <c:v>512.34</c:v>
                </c:pt>
              </c:numCache>
            </c:numRef>
          </c:val>
          <c:smooth val="0"/>
          <c:extLst>
            <c:ext xmlns:c16="http://schemas.microsoft.com/office/drawing/2014/chart" uri="{C3380CC4-5D6E-409C-BE32-E72D297353CC}">
              <c16:uniqueId val="{00000000-22B8-9E4F-B584-B9D93C0DB5BC}"/>
            </c:ext>
          </c:extLst>
        </c:ser>
        <c:ser>
          <c:idx val="1"/>
          <c:order val="1"/>
          <c:tx>
            <c:strRef>
              <c:f>LineChart!$D$1</c:f>
              <c:strCache>
                <c:ptCount val="1"/>
                <c:pt idx="0">
                  <c:v>Total depository HE</c:v>
                </c:pt>
              </c:strCache>
            </c:strRef>
          </c:tx>
          <c:spPr>
            <a:ln w="25400" cap="rnd">
              <a:solidFill>
                <a:srgbClr val="000000"/>
              </a:solidFill>
              <a:round/>
            </a:ln>
            <a:effectLst/>
          </c:spPr>
          <c:marker>
            <c:symbol val="circle"/>
            <c:size val="7"/>
            <c:spPr>
              <a:solidFill>
                <a:srgbClr val="FFFFFF"/>
              </a:solidFill>
              <a:ln w="25400">
                <a:solidFill>
                  <a:srgbClr val="000000"/>
                </a:solidFill>
              </a:ln>
              <a:effectLst/>
            </c:spPr>
          </c:marker>
          <c:cat>
            <c:numRef>
              <c:f>LineChart!$B$2:$B$26</c:f>
              <c:numCache>
                <c:formatCode>General</c:formatCode>
                <c:ptCount val="25"/>
                <c:pt idx="1">
                  <c:v>2000</c:v>
                </c:pt>
                <c:pt idx="3">
                  <c:v>2002</c:v>
                </c:pt>
                <c:pt idx="5">
                  <c:v>2004</c:v>
                </c:pt>
                <c:pt idx="7">
                  <c:v>2006</c:v>
                </c:pt>
                <c:pt idx="9">
                  <c:v>2008</c:v>
                </c:pt>
                <c:pt idx="11">
                  <c:v>2010</c:v>
                </c:pt>
                <c:pt idx="13">
                  <c:v>2012</c:v>
                </c:pt>
                <c:pt idx="15">
                  <c:v>2014</c:v>
                </c:pt>
                <c:pt idx="17">
                  <c:v>2016</c:v>
                </c:pt>
                <c:pt idx="19">
                  <c:v>2018</c:v>
                </c:pt>
                <c:pt idx="21">
                  <c:v>2020</c:v>
                </c:pt>
                <c:pt idx="23">
                  <c:v>2022</c:v>
                </c:pt>
                <c:pt idx="24">
                  <c:v>2022</c:v>
                </c:pt>
              </c:numCache>
            </c:numRef>
          </c:cat>
          <c:val>
            <c:numRef>
              <c:f>LineChart!$D$2:$D$26</c:f>
              <c:numCache>
                <c:formatCode>"$"#,##0</c:formatCode>
                <c:ptCount val="25"/>
                <c:pt idx="0">
                  <c:v>268.7</c:v>
                </c:pt>
                <c:pt idx="1">
                  <c:v>328.5</c:v>
                </c:pt>
                <c:pt idx="2">
                  <c:v>350.69</c:v>
                </c:pt>
                <c:pt idx="3">
                  <c:v>413.53</c:v>
                </c:pt>
                <c:pt idx="4">
                  <c:v>504.02</c:v>
                </c:pt>
                <c:pt idx="5">
                  <c:v>666.45</c:v>
                </c:pt>
                <c:pt idx="6">
                  <c:v>770.71</c:v>
                </c:pt>
                <c:pt idx="7">
                  <c:v>872.17</c:v>
                </c:pt>
                <c:pt idx="8">
                  <c:v>960.92</c:v>
                </c:pt>
                <c:pt idx="9">
                  <c:v>986.79</c:v>
                </c:pt>
                <c:pt idx="10">
                  <c:v>930.29</c:v>
                </c:pt>
                <c:pt idx="11">
                  <c:v>866.37</c:v>
                </c:pt>
                <c:pt idx="12">
                  <c:v>804.11</c:v>
                </c:pt>
                <c:pt idx="13">
                  <c:v>727.46</c:v>
                </c:pt>
                <c:pt idx="14">
                  <c:v>668.01</c:v>
                </c:pt>
                <c:pt idx="15">
                  <c:v>640.91999999999996</c:v>
                </c:pt>
                <c:pt idx="16">
                  <c:v>608.73</c:v>
                </c:pt>
                <c:pt idx="17">
                  <c:v>570.28</c:v>
                </c:pt>
                <c:pt idx="18">
                  <c:v>542</c:v>
                </c:pt>
                <c:pt idx="19">
                  <c:v>509.74</c:v>
                </c:pt>
                <c:pt idx="20">
                  <c:v>477.2</c:v>
                </c:pt>
                <c:pt idx="21">
                  <c:v>420.1</c:v>
                </c:pt>
                <c:pt idx="22">
                  <c:v>378.79</c:v>
                </c:pt>
                <c:pt idx="23">
                  <c:v>415.3</c:v>
                </c:pt>
                <c:pt idx="24">
                  <c:v>445.71</c:v>
                </c:pt>
              </c:numCache>
            </c:numRef>
          </c:val>
          <c:smooth val="0"/>
          <c:extLst>
            <c:ext xmlns:c16="http://schemas.microsoft.com/office/drawing/2014/chart" uri="{C3380CC4-5D6E-409C-BE32-E72D297353CC}">
              <c16:uniqueId val="{00000001-22B8-9E4F-B584-B9D93C0DB5BC}"/>
            </c:ext>
          </c:extLst>
        </c:ser>
        <c:ser>
          <c:idx val="2"/>
          <c:order val="2"/>
          <c:tx>
            <c:strRef>
              <c:f>LineChart!$E$1</c:f>
              <c:strCache>
                <c:ptCount val="1"/>
                <c:pt idx="0">
                  <c:v>Closed-end second mortgages</c:v>
                </c:pt>
              </c:strCache>
            </c:strRef>
          </c:tx>
          <c:spPr>
            <a:ln w="25400" cap="rnd">
              <a:solidFill>
                <a:srgbClr val="D2D2D2"/>
              </a:solidFill>
              <a:round/>
            </a:ln>
            <a:effectLst/>
          </c:spPr>
          <c:marker>
            <c:symbol val="circle"/>
            <c:size val="7"/>
            <c:spPr>
              <a:solidFill>
                <a:srgbClr val="FFFFFF"/>
              </a:solidFill>
              <a:ln w="25400">
                <a:solidFill>
                  <a:srgbClr val="D2D2D2"/>
                </a:solidFill>
              </a:ln>
              <a:effectLst/>
            </c:spPr>
          </c:marker>
          <c:cat>
            <c:numRef>
              <c:f>LineChart!$B$2:$B$26</c:f>
              <c:numCache>
                <c:formatCode>General</c:formatCode>
                <c:ptCount val="25"/>
                <c:pt idx="1">
                  <c:v>2000</c:v>
                </c:pt>
                <c:pt idx="3">
                  <c:v>2002</c:v>
                </c:pt>
                <c:pt idx="5">
                  <c:v>2004</c:v>
                </c:pt>
                <c:pt idx="7">
                  <c:v>2006</c:v>
                </c:pt>
                <c:pt idx="9">
                  <c:v>2008</c:v>
                </c:pt>
                <c:pt idx="11">
                  <c:v>2010</c:v>
                </c:pt>
                <c:pt idx="13">
                  <c:v>2012</c:v>
                </c:pt>
                <c:pt idx="15">
                  <c:v>2014</c:v>
                </c:pt>
                <c:pt idx="17">
                  <c:v>2016</c:v>
                </c:pt>
                <c:pt idx="19">
                  <c:v>2018</c:v>
                </c:pt>
                <c:pt idx="21">
                  <c:v>2020</c:v>
                </c:pt>
                <c:pt idx="23">
                  <c:v>2022</c:v>
                </c:pt>
                <c:pt idx="24">
                  <c:v>2022</c:v>
                </c:pt>
              </c:numCache>
            </c:numRef>
          </c:cat>
          <c:val>
            <c:numRef>
              <c:f>LineChart!$E$2:$E$26</c:f>
              <c:numCache>
                <c:formatCode>"$"#,##0</c:formatCode>
                <c:ptCount val="25"/>
                <c:pt idx="0">
                  <c:v>115.19</c:v>
                </c:pt>
                <c:pt idx="1">
                  <c:v>140.76</c:v>
                </c:pt>
                <c:pt idx="2">
                  <c:v>139.51</c:v>
                </c:pt>
                <c:pt idx="3">
                  <c:v>124.51</c:v>
                </c:pt>
                <c:pt idx="4">
                  <c:v>118.37</c:v>
                </c:pt>
                <c:pt idx="5">
                  <c:v>141.44</c:v>
                </c:pt>
                <c:pt idx="6">
                  <c:v>198.17</c:v>
                </c:pt>
                <c:pt idx="7">
                  <c:v>275.64999999999998</c:v>
                </c:pt>
                <c:pt idx="8">
                  <c:v>312.8</c:v>
                </c:pt>
                <c:pt idx="9">
                  <c:v>277.64999999999998</c:v>
                </c:pt>
                <c:pt idx="10">
                  <c:v>225.91</c:v>
                </c:pt>
                <c:pt idx="11">
                  <c:v>186.31</c:v>
                </c:pt>
                <c:pt idx="12">
                  <c:v>157.57</c:v>
                </c:pt>
                <c:pt idx="13">
                  <c:v>130.35</c:v>
                </c:pt>
                <c:pt idx="14">
                  <c:v>115.54</c:v>
                </c:pt>
                <c:pt idx="15">
                  <c:v>103.99</c:v>
                </c:pt>
                <c:pt idx="16">
                  <c:v>95.72</c:v>
                </c:pt>
                <c:pt idx="17">
                  <c:v>85.03</c:v>
                </c:pt>
                <c:pt idx="18">
                  <c:v>77.459999999999994</c:v>
                </c:pt>
                <c:pt idx="19">
                  <c:v>75.66</c:v>
                </c:pt>
                <c:pt idx="20">
                  <c:v>75.14</c:v>
                </c:pt>
                <c:pt idx="21">
                  <c:v>62.26</c:v>
                </c:pt>
                <c:pt idx="22">
                  <c:v>53.47</c:v>
                </c:pt>
                <c:pt idx="23">
                  <c:v>63.24</c:v>
                </c:pt>
                <c:pt idx="24">
                  <c:v>81.010000000000005</c:v>
                </c:pt>
              </c:numCache>
            </c:numRef>
          </c:val>
          <c:smooth val="0"/>
          <c:extLst>
            <c:ext xmlns:c16="http://schemas.microsoft.com/office/drawing/2014/chart" uri="{C3380CC4-5D6E-409C-BE32-E72D297353CC}">
              <c16:uniqueId val="{00000002-22B8-9E4F-B584-B9D93C0DB5BC}"/>
            </c:ext>
          </c:extLst>
        </c:ser>
        <c:ser>
          <c:idx val="3"/>
          <c:order val="3"/>
          <c:tx>
            <c:strRef>
              <c:f>LineChart!$F$1</c:f>
              <c:strCache>
                <c:ptCount val="1"/>
                <c:pt idx="0">
                  <c:v>Funded HELOCS</c:v>
                </c:pt>
              </c:strCache>
            </c:strRef>
          </c:tx>
          <c:spPr>
            <a:ln w="25400" cap="rnd">
              <a:solidFill>
                <a:srgbClr val="FDBF11"/>
              </a:solidFill>
              <a:round/>
            </a:ln>
            <a:effectLst/>
          </c:spPr>
          <c:marker>
            <c:symbol val="circle"/>
            <c:size val="7"/>
            <c:spPr>
              <a:solidFill>
                <a:srgbClr val="FFFFFF"/>
              </a:solidFill>
              <a:ln w="25400">
                <a:solidFill>
                  <a:srgbClr val="FDBF11"/>
                </a:solidFill>
              </a:ln>
              <a:effectLst/>
            </c:spPr>
          </c:marker>
          <c:cat>
            <c:numRef>
              <c:f>LineChart!$B$2:$B$26</c:f>
              <c:numCache>
                <c:formatCode>General</c:formatCode>
                <c:ptCount val="25"/>
                <c:pt idx="1">
                  <c:v>2000</c:v>
                </c:pt>
                <c:pt idx="3">
                  <c:v>2002</c:v>
                </c:pt>
                <c:pt idx="5">
                  <c:v>2004</c:v>
                </c:pt>
                <c:pt idx="7">
                  <c:v>2006</c:v>
                </c:pt>
                <c:pt idx="9">
                  <c:v>2008</c:v>
                </c:pt>
                <c:pt idx="11">
                  <c:v>2010</c:v>
                </c:pt>
                <c:pt idx="13">
                  <c:v>2012</c:v>
                </c:pt>
                <c:pt idx="15">
                  <c:v>2014</c:v>
                </c:pt>
                <c:pt idx="17">
                  <c:v>2016</c:v>
                </c:pt>
                <c:pt idx="19">
                  <c:v>2018</c:v>
                </c:pt>
                <c:pt idx="21">
                  <c:v>2020</c:v>
                </c:pt>
                <c:pt idx="23">
                  <c:v>2022</c:v>
                </c:pt>
                <c:pt idx="24">
                  <c:v>2022</c:v>
                </c:pt>
              </c:numCache>
            </c:numRef>
          </c:cat>
          <c:val>
            <c:numRef>
              <c:f>LineChart!$F$2:$F$26</c:f>
              <c:numCache>
                <c:formatCode>"$"#,##0</c:formatCode>
                <c:ptCount val="25"/>
                <c:pt idx="0">
                  <c:v>153.51</c:v>
                </c:pt>
                <c:pt idx="1">
                  <c:v>187.74</c:v>
                </c:pt>
                <c:pt idx="2">
                  <c:v>211.18</c:v>
                </c:pt>
                <c:pt idx="3">
                  <c:v>289.02</c:v>
                </c:pt>
                <c:pt idx="4">
                  <c:v>385.65</c:v>
                </c:pt>
                <c:pt idx="5">
                  <c:v>525.01</c:v>
                </c:pt>
                <c:pt idx="6">
                  <c:v>572.54</c:v>
                </c:pt>
                <c:pt idx="7">
                  <c:v>596.52</c:v>
                </c:pt>
                <c:pt idx="8">
                  <c:v>648.12</c:v>
                </c:pt>
                <c:pt idx="9">
                  <c:v>709.14</c:v>
                </c:pt>
                <c:pt idx="10">
                  <c:v>704.38</c:v>
                </c:pt>
                <c:pt idx="11">
                  <c:v>680.06</c:v>
                </c:pt>
                <c:pt idx="12">
                  <c:v>646.54</c:v>
                </c:pt>
                <c:pt idx="13">
                  <c:v>597.11</c:v>
                </c:pt>
                <c:pt idx="14">
                  <c:v>552.47</c:v>
                </c:pt>
                <c:pt idx="15">
                  <c:v>536.92999999999995</c:v>
                </c:pt>
                <c:pt idx="16">
                  <c:v>513.01</c:v>
                </c:pt>
                <c:pt idx="17">
                  <c:v>485.25</c:v>
                </c:pt>
                <c:pt idx="18">
                  <c:v>464.54</c:v>
                </c:pt>
                <c:pt idx="19">
                  <c:v>434.08</c:v>
                </c:pt>
                <c:pt idx="20">
                  <c:v>402.06</c:v>
                </c:pt>
                <c:pt idx="21">
                  <c:v>357.84</c:v>
                </c:pt>
                <c:pt idx="22">
                  <c:v>325.32</c:v>
                </c:pt>
                <c:pt idx="23">
                  <c:v>352.06</c:v>
                </c:pt>
                <c:pt idx="24">
                  <c:v>364.7</c:v>
                </c:pt>
              </c:numCache>
            </c:numRef>
          </c:val>
          <c:smooth val="0"/>
          <c:extLst>
            <c:ext xmlns:c16="http://schemas.microsoft.com/office/drawing/2014/chart" uri="{C3380CC4-5D6E-409C-BE32-E72D297353CC}">
              <c16:uniqueId val="{00000003-22B8-9E4F-B584-B9D93C0DB5BC}"/>
            </c:ext>
          </c:extLst>
        </c:ser>
        <c:dLbls>
          <c:showLegendKey val="0"/>
          <c:showVal val="0"/>
          <c:showCatName val="0"/>
          <c:showSerName val="0"/>
          <c:showPercent val="0"/>
          <c:showBubbleSize val="0"/>
        </c:dLbls>
        <c:marker val="1"/>
        <c:smooth val="0"/>
        <c:axId val="1968631552"/>
        <c:axId val="2147465088"/>
      </c:lineChart>
      <c:catAx>
        <c:axId val="1968631552"/>
        <c:scaling>
          <c:orientation val="minMax"/>
        </c:scaling>
        <c:delete val="0"/>
        <c:axPos val="b"/>
        <c:numFmt formatCode="General" sourceLinked="1"/>
        <c:majorTickMark val="none"/>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2147465088"/>
        <c:crosses val="autoZero"/>
        <c:auto val="1"/>
        <c:lblAlgn val="ctr"/>
        <c:lblOffset val="100"/>
        <c:noMultiLvlLbl val="0"/>
      </c:catAx>
      <c:valAx>
        <c:axId val="2147465088"/>
        <c:scaling>
          <c:orientation val="minMax"/>
        </c:scaling>
        <c:delete val="0"/>
        <c:axPos val="l"/>
        <c:majorGridlines>
          <c:spPr>
            <a:ln w="12700" cap="flat" cmpd="sng" algn="ctr">
              <a:solidFill>
                <a:srgbClr val="DDDDDD"/>
              </a:solidFill>
              <a:prstDash val="solid"/>
              <a:round/>
            </a:ln>
            <a:effectLst/>
          </c:spPr>
        </c:majorGridlines>
        <c:numFmt formatCode="&quot;$&quot;#,##0" sourceLinked="1"/>
        <c:majorTickMark val="out"/>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1968631552"/>
        <c:crosses val="autoZero"/>
        <c:crossBetween val="midCat"/>
      </c:valAx>
      <c:spPr>
        <a:noFill/>
        <a:ln>
          <a:noFill/>
        </a:ln>
        <a:effectLst/>
      </c:spPr>
    </c:plotArea>
    <c:legend>
      <c:legendPos val="b"/>
      <c:layout>
        <c:manualLayout>
          <c:xMode val="edge"/>
          <c:yMode val="edge"/>
          <c:x val="5.5182215030886293E-2"/>
          <c:y val="0.13363126533473538"/>
          <c:w val="0.89999993786288079"/>
          <c:h val="4.4363441162914574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92003877990216E-2"/>
          <c:y val="0.15692092310237016"/>
          <c:w val="0.86213528206207579"/>
          <c:h val="0.67913470449861923"/>
        </c:manualLayout>
      </c:layout>
      <c:lineChart>
        <c:grouping val="standard"/>
        <c:varyColors val="0"/>
        <c:ser>
          <c:idx val="0"/>
          <c:order val="0"/>
          <c:tx>
            <c:strRef>
              <c:f>PovertyRates!$A$3</c:f>
              <c:strCache>
                <c:ptCount val="1"/>
                <c:pt idx="0">
                  <c:v>Alabama</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PovertyRates!$B$3:$O$3</c:f>
              <c:numCache>
                <c:formatCode>0%</c:formatCode>
                <c:ptCount val="14"/>
                <c:pt idx="0">
                  <c:v>0.16</c:v>
                </c:pt>
                <c:pt idx="1">
                  <c:v>0.17</c:v>
                </c:pt>
                <c:pt idx="2">
                  <c:v>0.19</c:v>
                </c:pt>
                <c:pt idx="3">
                  <c:v>0.19</c:v>
                </c:pt>
                <c:pt idx="4">
                  <c:v>0.19</c:v>
                </c:pt>
                <c:pt idx="5">
                  <c:v>0.19</c:v>
                </c:pt>
                <c:pt idx="6">
                  <c:v>0.19</c:v>
                </c:pt>
                <c:pt idx="7">
                  <c:v>0.19</c:v>
                </c:pt>
                <c:pt idx="8">
                  <c:v>0.17</c:v>
                </c:pt>
                <c:pt idx="9">
                  <c:v>0.17</c:v>
                </c:pt>
                <c:pt idx="10">
                  <c:v>0.17</c:v>
                </c:pt>
                <c:pt idx="11">
                  <c:v>0.15</c:v>
                </c:pt>
                <c:pt idx="12">
                  <c:v>0.16</c:v>
                </c:pt>
                <c:pt idx="13">
                  <c:v>0.16</c:v>
                </c:pt>
              </c:numCache>
            </c:numRef>
          </c:val>
          <c:smooth val="0"/>
          <c:extLst>
            <c:ext xmlns:c16="http://schemas.microsoft.com/office/drawing/2014/chart" uri="{C3380CC4-5D6E-409C-BE32-E72D297353CC}">
              <c16:uniqueId val="{00000000-AA1D-A449-B55D-62D5F5293892}"/>
            </c:ext>
          </c:extLst>
        </c:ser>
        <c:ser>
          <c:idx val="1"/>
          <c:order val="1"/>
          <c:tx>
            <c:strRef>
              <c:f>PovertyRates!$A$4</c:f>
              <c:strCache>
                <c:ptCount val="1"/>
                <c:pt idx="0">
                  <c:v>Alaska</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PovertyRates!$B$4:$O$4</c:f>
              <c:numCache>
                <c:formatCode>0%</c:formatCode>
                <c:ptCount val="14"/>
                <c:pt idx="0">
                  <c:v>0.08</c:v>
                </c:pt>
                <c:pt idx="1">
                  <c:v>0.09</c:v>
                </c:pt>
                <c:pt idx="2">
                  <c:v>0.11</c:v>
                </c:pt>
                <c:pt idx="3">
                  <c:v>0.1</c:v>
                </c:pt>
                <c:pt idx="4">
                  <c:v>0.11</c:v>
                </c:pt>
                <c:pt idx="5">
                  <c:v>0.09</c:v>
                </c:pt>
                <c:pt idx="6">
                  <c:v>0.13</c:v>
                </c:pt>
                <c:pt idx="7">
                  <c:v>0.1</c:v>
                </c:pt>
                <c:pt idx="8">
                  <c:v>0.11</c:v>
                </c:pt>
                <c:pt idx="9">
                  <c:v>0.12</c:v>
                </c:pt>
                <c:pt idx="10">
                  <c:v>0.11</c:v>
                </c:pt>
                <c:pt idx="11">
                  <c:v>0.11</c:v>
                </c:pt>
                <c:pt idx="12">
                  <c:v>0.11</c:v>
                </c:pt>
                <c:pt idx="13">
                  <c:v>0.11</c:v>
                </c:pt>
              </c:numCache>
            </c:numRef>
          </c:val>
          <c:smooth val="0"/>
          <c:extLst>
            <c:ext xmlns:c16="http://schemas.microsoft.com/office/drawing/2014/chart" uri="{C3380CC4-5D6E-409C-BE32-E72D297353CC}">
              <c16:uniqueId val="{00000001-AA1D-A449-B55D-62D5F5293892}"/>
            </c:ext>
          </c:extLst>
        </c:ser>
        <c:ser>
          <c:idx val="2"/>
          <c:order val="2"/>
          <c:tx>
            <c:strRef>
              <c:f>PovertyRates!$A$5</c:f>
              <c:strCache>
                <c:ptCount val="1"/>
                <c:pt idx="0">
                  <c:v>Arizona</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PovertyRates!$B$5:$O$5</c:f>
              <c:numCache>
                <c:formatCode>0%</c:formatCode>
                <c:ptCount val="14"/>
                <c:pt idx="0">
                  <c:v>0.15</c:v>
                </c:pt>
                <c:pt idx="1">
                  <c:v>0.17</c:v>
                </c:pt>
                <c:pt idx="2">
                  <c:v>0.18</c:v>
                </c:pt>
                <c:pt idx="3">
                  <c:v>0.19</c:v>
                </c:pt>
                <c:pt idx="4">
                  <c:v>0.18</c:v>
                </c:pt>
                <c:pt idx="5">
                  <c:v>0.19</c:v>
                </c:pt>
                <c:pt idx="6">
                  <c:v>0.18</c:v>
                </c:pt>
                <c:pt idx="7">
                  <c:v>0.17</c:v>
                </c:pt>
                <c:pt idx="8">
                  <c:v>0.17</c:v>
                </c:pt>
                <c:pt idx="9">
                  <c:v>0.15</c:v>
                </c:pt>
                <c:pt idx="10">
                  <c:v>0.14000000000000001</c:v>
                </c:pt>
                <c:pt idx="11">
                  <c:v>0.13</c:v>
                </c:pt>
                <c:pt idx="12">
                  <c:v>0.13</c:v>
                </c:pt>
                <c:pt idx="13">
                  <c:v>0.13</c:v>
                </c:pt>
              </c:numCache>
            </c:numRef>
          </c:val>
          <c:smooth val="0"/>
          <c:extLst>
            <c:ext xmlns:c16="http://schemas.microsoft.com/office/drawing/2014/chart" uri="{C3380CC4-5D6E-409C-BE32-E72D297353CC}">
              <c16:uniqueId val="{00000002-AA1D-A449-B55D-62D5F5293892}"/>
            </c:ext>
          </c:extLst>
        </c:ser>
        <c:ser>
          <c:idx val="3"/>
          <c:order val="3"/>
          <c:tx>
            <c:strRef>
              <c:f>PovertyRates!$A$6</c:f>
              <c:strCache>
                <c:ptCount val="1"/>
                <c:pt idx="0">
                  <c:v>Arkansas</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PovertyRates!$B$6:$O$6</c:f>
              <c:numCache>
                <c:formatCode>0%</c:formatCode>
                <c:ptCount val="14"/>
                <c:pt idx="0">
                  <c:v>0.17</c:v>
                </c:pt>
                <c:pt idx="1">
                  <c:v>0.18</c:v>
                </c:pt>
                <c:pt idx="2">
                  <c:v>0.19</c:v>
                </c:pt>
                <c:pt idx="3">
                  <c:v>0.19</c:v>
                </c:pt>
                <c:pt idx="4">
                  <c:v>0.19</c:v>
                </c:pt>
                <c:pt idx="5">
                  <c:v>0.19</c:v>
                </c:pt>
                <c:pt idx="6">
                  <c:v>0.19</c:v>
                </c:pt>
                <c:pt idx="7">
                  <c:v>0.19</c:v>
                </c:pt>
                <c:pt idx="8">
                  <c:v>0.17</c:v>
                </c:pt>
                <c:pt idx="9">
                  <c:v>0.16</c:v>
                </c:pt>
                <c:pt idx="10">
                  <c:v>0.17</c:v>
                </c:pt>
                <c:pt idx="11">
                  <c:v>0.17</c:v>
                </c:pt>
                <c:pt idx="12">
                  <c:v>0.16</c:v>
                </c:pt>
                <c:pt idx="13">
                  <c:v>0.17</c:v>
                </c:pt>
              </c:numCache>
            </c:numRef>
          </c:val>
          <c:smooth val="0"/>
          <c:extLst>
            <c:ext xmlns:c16="http://schemas.microsoft.com/office/drawing/2014/chart" uri="{C3380CC4-5D6E-409C-BE32-E72D297353CC}">
              <c16:uniqueId val="{00000003-AA1D-A449-B55D-62D5F5293892}"/>
            </c:ext>
          </c:extLst>
        </c:ser>
        <c:ser>
          <c:idx val="4"/>
          <c:order val="4"/>
          <c:tx>
            <c:strRef>
              <c:f>PovertyRates!$A$7</c:f>
              <c:strCache>
                <c:ptCount val="1"/>
                <c:pt idx="0">
                  <c:v>California</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PovertyRates!$B$7:$O$7</c:f>
              <c:numCache>
                <c:formatCode>0%</c:formatCode>
                <c:ptCount val="14"/>
                <c:pt idx="0">
                  <c:v>0.13</c:v>
                </c:pt>
                <c:pt idx="1">
                  <c:v>0.14000000000000001</c:v>
                </c:pt>
                <c:pt idx="2">
                  <c:v>0.16</c:v>
                </c:pt>
                <c:pt idx="3">
                  <c:v>0.17</c:v>
                </c:pt>
                <c:pt idx="4">
                  <c:v>0.17</c:v>
                </c:pt>
                <c:pt idx="5">
                  <c:v>0.17</c:v>
                </c:pt>
                <c:pt idx="6">
                  <c:v>0.16</c:v>
                </c:pt>
                <c:pt idx="7">
                  <c:v>0.15</c:v>
                </c:pt>
                <c:pt idx="8">
                  <c:v>0.14000000000000001</c:v>
                </c:pt>
                <c:pt idx="9">
                  <c:v>0.13</c:v>
                </c:pt>
                <c:pt idx="10">
                  <c:v>0.13</c:v>
                </c:pt>
                <c:pt idx="11">
                  <c:v>0.12</c:v>
                </c:pt>
                <c:pt idx="12">
                  <c:v>0.12</c:v>
                </c:pt>
                <c:pt idx="13">
                  <c:v>0.12</c:v>
                </c:pt>
              </c:numCache>
            </c:numRef>
          </c:val>
          <c:smooth val="0"/>
          <c:extLst>
            <c:ext xmlns:c16="http://schemas.microsoft.com/office/drawing/2014/chart" uri="{C3380CC4-5D6E-409C-BE32-E72D297353CC}">
              <c16:uniqueId val="{00000004-AA1D-A449-B55D-62D5F5293892}"/>
            </c:ext>
          </c:extLst>
        </c:ser>
        <c:ser>
          <c:idx val="5"/>
          <c:order val="5"/>
          <c:tx>
            <c:strRef>
              <c:f>PovertyRates!$A$8</c:f>
              <c:strCache>
                <c:ptCount val="1"/>
                <c:pt idx="0">
                  <c:v>Colorado</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PovertyRates!$B$8:$O$8</c:f>
              <c:numCache>
                <c:formatCode>0%</c:formatCode>
                <c:ptCount val="14"/>
                <c:pt idx="0">
                  <c:v>0.12</c:v>
                </c:pt>
                <c:pt idx="1">
                  <c:v>0.13</c:v>
                </c:pt>
                <c:pt idx="2">
                  <c:v>0.13</c:v>
                </c:pt>
                <c:pt idx="3">
                  <c:v>0.13</c:v>
                </c:pt>
                <c:pt idx="4">
                  <c:v>0.14000000000000001</c:v>
                </c:pt>
                <c:pt idx="5">
                  <c:v>0.13</c:v>
                </c:pt>
                <c:pt idx="6">
                  <c:v>0.12</c:v>
                </c:pt>
                <c:pt idx="7">
                  <c:v>0.12</c:v>
                </c:pt>
                <c:pt idx="8">
                  <c:v>0.11</c:v>
                </c:pt>
                <c:pt idx="9">
                  <c:v>0.1</c:v>
                </c:pt>
                <c:pt idx="10">
                  <c:v>0.1</c:v>
                </c:pt>
                <c:pt idx="11">
                  <c:v>0.09</c:v>
                </c:pt>
                <c:pt idx="12">
                  <c:v>0.1</c:v>
                </c:pt>
                <c:pt idx="13">
                  <c:v>0.09</c:v>
                </c:pt>
              </c:numCache>
            </c:numRef>
          </c:val>
          <c:smooth val="0"/>
          <c:extLst>
            <c:ext xmlns:c16="http://schemas.microsoft.com/office/drawing/2014/chart" uri="{C3380CC4-5D6E-409C-BE32-E72D297353CC}">
              <c16:uniqueId val="{00000005-AA1D-A449-B55D-62D5F5293892}"/>
            </c:ext>
          </c:extLst>
        </c:ser>
        <c:ser>
          <c:idx val="6"/>
          <c:order val="6"/>
          <c:tx>
            <c:strRef>
              <c:f>PovertyRates!$A$9</c:f>
              <c:strCache>
                <c:ptCount val="1"/>
                <c:pt idx="0">
                  <c:v>Connecticut</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PovertyRates!$B$9:$O$9</c:f>
              <c:numCache>
                <c:formatCode>0%</c:formatCode>
                <c:ptCount val="14"/>
                <c:pt idx="0">
                  <c:v>0.09</c:v>
                </c:pt>
                <c:pt idx="1">
                  <c:v>0.1</c:v>
                </c:pt>
                <c:pt idx="2">
                  <c:v>0.1</c:v>
                </c:pt>
                <c:pt idx="3">
                  <c:v>0.11</c:v>
                </c:pt>
                <c:pt idx="4">
                  <c:v>0.11</c:v>
                </c:pt>
                <c:pt idx="5">
                  <c:v>0.11</c:v>
                </c:pt>
                <c:pt idx="6">
                  <c:v>0.1</c:v>
                </c:pt>
                <c:pt idx="7">
                  <c:v>0.1</c:v>
                </c:pt>
                <c:pt idx="8">
                  <c:v>0.09</c:v>
                </c:pt>
                <c:pt idx="9">
                  <c:v>0.09</c:v>
                </c:pt>
                <c:pt idx="10">
                  <c:v>0.1</c:v>
                </c:pt>
                <c:pt idx="11">
                  <c:v>0.1</c:v>
                </c:pt>
                <c:pt idx="12">
                  <c:v>0.1</c:v>
                </c:pt>
                <c:pt idx="13">
                  <c:v>0.1</c:v>
                </c:pt>
              </c:numCache>
            </c:numRef>
          </c:val>
          <c:smooth val="0"/>
          <c:extLst>
            <c:ext xmlns:c16="http://schemas.microsoft.com/office/drawing/2014/chart" uri="{C3380CC4-5D6E-409C-BE32-E72D297353CC}">
              <c16:uniqueId val="{00000006-AA1D-A449-B55D-62D5F5293892}"/>
            </c:ext>
          </c:extLst>
        </c:ser>
        <c:ser>
          <c:idx val="9"/>
          <c:order val="7"/>
          <c:tx>
            <c:strRef>
              <c:f>PovertyRates!$A$12</c:f>
              <c:strCache>
                <c:ptCount val="1"/>
                <c:pt idx="0">
                  <c:v>Florida</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PovertyRates!$B$12:$O$12</c:f>
              <c:numCache>
                <c:formatCode>0%</c:formatCode>
                <c:ptCount val="14"/>
                <c:pt idx="0">
                  <c:v>0.13</c:v>
                </c:pt>
                <c:pt idx="1">
                  <c:v>0.15</c:v>
                </c:pt>
                <c:pt idx="2">
                  <c:v>0.17</c:v>
                </c:pt>
                <c:pt idx="3">
                  <c:v>0.17</c:v>
                </c:pt>
                <c:pt idx="4">
                  <c:v>0.17</c:v>
                </c:pt>
                <c:pt idx="5">
                  <c:v>0.17</c:v>
                </c:pt>
                <c:pt idx="6">
                  <c:v>0.17</c:v>
                </c:pt>
                <c:pt idx="7">
                  <c:v>0.16</c:v>
                </c:pt>
                <c:pt idx="8">
                  <c:v>0.15</c:v>
                </c:pt>
                <c:pt idx="9">
                  <c:v>0.14000000000000001</c:v>
                </c:pt>
                <c:pt idx="10">
                  <c:v>0.13</c:v>
                </c:pt>
                <c:pt idx="11">
                  <c:v>0.13</c:v>
                </c:pt>
                <c:pt idx="12">
                  <c:v>0.13</c:v>
                </c:pt>
                <c:pt idx="13">
                  <c:v>0.13</c:v>
                </c:pt>
              </c:numCache>
            </c:numRef>
          </c:val>
          <c:smooth val="0"/>
          <c:extLst>
            <c:ext xmlns:c16="http://schemas.microsoft.com/office/drawing/2014/chart" uri="{C3380CC4-5D6E-409C-BE32-E72D297353CC}">
              <c16:uniqueId val="{00000007-AA1D-A449-B55D-62D5F5293892}"/>
            </c:ext>
          </c:extLst>
        </c:ser>
        <c:ser>
          <c:idx val="10"/>
          <c:order val="8"/>
          <c:tx>
            <c:strRef>
              <c:f>PovertyRates!$A$13</c:f>
              <c:strCache>
                <c:ptCount val="1"/>
                <c:pt idx="0">
                  <c:v>Georgia</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PovertyRates!$B$13:$O$13</c:f>
              <c:numCache>
                <c:formatCode>0%</c:formatCode>
                <c:ptCount val="14"/>
                <c:pt idx="0">
                  <c:v>0.15</c:v>
                </c:pt>
                <c:pt idx="1">
                  <c:v>0.16</c:v>
                </c:pt>
                <c:pt idx="2">
                  <c:v>0.18</c:v>
                </c:pt>
                <c:pt idx="3">
                  <c:v>0.19</c:v>
                </c:pt>
                <c:pt idx="4">
                  <c:v>0.19</c:v>
                </c:pt>
                <c:pt idx="5">
                  <c:v>0.19</c:v>
                </c:pt>
                <c:pt idx="6">
                  <c:v>0.19</c:v>
                </c:pt>
                <c:pt idx="7">
                  <c:v>0.17</c:v>
                </c:pt>
                <c:pt idx="8">
                  <c:v>0.16</c:v>
                </c:pt>
                <c:pt idx="9">
                  <c:v>0.15</c:v>
                </c:pt>
                <c:pt idx="10">
                  <c:v>0.14000000000000001</c:v>
                </c:pt>
                <c:pt idx="11">
                  <c:v>0.13</c:v>
                </c:pt>
                <c:pt idx="12">
                  <c:v>0.14000000000000001</c:v>
                </c:pt>
                <c:pt idx="13">
                  <c:v>0.13</c:v>
                </c:pt>
              </c:numCache>
            </c:numRef>
          </c:val>
          <c:smooth val="0"/>
          <c:extLst>
            <c:ext xmlns:c16="http://schemas.microsoft.com/office/drawing/2014/chart" uri="{C3380CC4-5D6E-409C-BE32-E72D297353CC}">
              <c16:uniqueId val="{00000008-AA1D-A449-B55D-62D5F5293892}"/>
            </c:ext>
          </c:extLst>
        </c:ser>
        <c:ser>
          <c:idx val="11"/>
          <c:order val="9"/>
          <c:tx>
            <c:strRef>
              <c:f>PovertyRates!$A$14</c:f>
              <c:strCache>
                <c:ptCount val="1"/>
                <c:pt idx="0">
                  <c:v>Hawaii</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PovertyRates!$B$14:$O$14</c:f>
              <c:numCache>
                <c:formatCode>0%</c:formatCode>
                <c:ptCount val="14"/>
                <c:pt idx="0">
                  <c:v>0.09</c:v>
                </c:pt>
                <c:pt idx="1">
                  <c:v>0.1</c:v>
                </c:pt>
                <c:pt idx="2">
                  <c:v>0.11</c:v>
                </c:pt>
                <c:pt idx="3">
                  <c:v>0.12</c:v>
                </c:pt>
                <c:pt idx="4">
                  <c:v>0.12</c:v>
                </c:pt>
                <c:pt idx="5">
                  <c:v>0.11</c:v>
                </c:pt>
                <c:pt idx="6">
                  <c:v>0.12</c:v>
                </c:pt>
                <c:pt idx="7">
                  <c:v>0.11</c:v>
                </c:pt>
                <c:pt idx="8">
                  <c:v>0.09</c:v>
                </c:pt>
                <c:pt idx="9">
                  <c:v>0.11</c:v>
                </c:pt>
                <c:pt idx="10">
                  <c:v>0.09</c:v>
                </c:pt>
                <c:pt idx="11">
                  <c:v>0.1</c:v>
                </c:pt>
                <c:pt idx="12">
                  <c:v>0.11</c:v>
                </c:pt>
                <c:pt idx="13">
                  <c:v>0.11</c:v>
                </c:pt>
              </c:numCache>
            </c:numRef>
          </c:val>
          <c:smooth val="0"/>
          <c:extLst>
            <c:ext xmlns:c16="http://schemas.microsoft.com/office/drawing/2014/chart" uri="{C3380CC4-5D6E-409C-BE32-E72D297353CC}">
              <c16:uniqueId val="{00000009-AA1D-A449-B55D-62D5F5293892}"/>
            </c:ext>
          </c:extLst>
        </c:ser>
        <c:ser>
          <c:idx val="13"/>
          <c:order val="10"/>
          <c:tx>
            <c:strRef>
              <c:f>PovertyRates!$A$16</c:f>
              <c:strCache>
                <c:ptCount val="1"/>
                <c:pt idx="0">
                  <c:v>Illinois</c:v>
                </c:pt>
              </c:strCache>
            </c:strRef>
          </c:tx>
          <c:spPr>
            <a:ln w="25400"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PovertyRates!$B$16:$O$16</c:f>
              <c:numCache>
                <c:formatCode>0%</c:formatCode>
                <c:ptCount val="14"/>
                <c:pt idx="0">
                  <c:v>0.12</c:v>
                </c:pt>
                <c:pt idx="1">
                  <c:v>0.13</c:v>
                </c:pt>
                <c:pt idx="2">
                  <c:v>0.14000000000000001</c:v>
                </c:pt>
                <c:pt idx="3">
                  <c:v>0.15</c:v>
                </c:pt>
                <c:pt idx="4">
                  <c:v>0.15</c:v>
                </c:pt>
                <c:pt idx="5">
                  <c:v>0.15</c:v>
                </c:pt>
                <c:pt idx="6">
                  <c:v>0.14000000000000001</c:v>
                </c:pt>
                <c:pt idx="7">
                  <c:v>0.14000000000000001</c:v>
                </c:pt>
                <c:pt idx="8">
                  <c:v>0.13</c:v>
                </c:pt>
                <c:pt idx="9">
                  <c:v>0.13</c:v>
                </c:pt>
                <c:pt idx="10">
                  <c:v>0.12</c:v>
                </c:pt>
                <c:pt idx="11">
                  <c:v>0.11</c:v>
                </c:pt>
                <c:pt idx="12">
                  <c:v>0.12</c:v>
                </c:pt>
                <c:pt idx="13">
                  <c:v>0.12</c:v>
                </c:pt>
              </c:numCache>
            </c:numRef>
          </c:val>
          <c:smooth val="0"/>
          <c:extLst>
            <c:ext xmlns:c16="http://schemas.microsoft.com/office/drawing/2014/chart" uri="{C3380CC4-5D6E-409C-BE32-E72D297353CC}">
              <c16:uniqueId val="{0000000A-AA1D-A449-B55D-62D5F5293892}"/>
            </c:ext>
          </c:extLst>
        </c:ser>
        <c:ser>
          <c:idx val="14"/>
          <c:order val="11"/>
          <c:tx>
            <c:strRef>
              <c:f>PovertyRates!$A$17</c:f>
              <c:strCache>
                <c:ptCount val="1"/>
                <c:pt idx="0">
                  <c:v>Indiana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PovertyRates!$B$17:$O$17</c:f>
              <c:numCache>
                <c:formatCode>0%</c:formatCode>
                <c:ptCount val="14"/>
                <c:pt idx="0">
                  <c:v>0.13</c:v>
                </c:pt>
                <c:pt idx="1">
                  <c:v>0.14000000000000001</c:v>
                </c:pt>
                <c:pt idx="2">
                  <c:v>0.15</c:v>
                </c:pt>
                <c:pt idx="3">
                  <c:v>0.16</c:v>
                </c:pt>
                <c:pt idx="4">
                  <c:v>0.16</c:v>
                </c:pt>
                <c:pt idx="5">
                  <c:v>0.16</c:v>
                </c:pt>
                <c:pt idx="6">
                  <c:v>0.15</c:v>
                </c:pt>
                <c:pt idx="7">
                  <c:v>0.15</c:v>
                </c:pt>
                <c:pt idx="8">
                  <c:v>0.14000000000000001</c:v>
                </c:pt>
                <c:pt idx="9">
                  <c:v>0.14000000000000001</c:v>
                </c:pt>
                <c:pt idx="10">
                  <c:v>0.13</c:v>
                </c:pt>
                <c:pt idx="11">
                  <c:v>0.12</c:v>
                </c:pt>
                <c:pt idx="12">
                  <c:v>0.12</c:v>
                </c:pt>
                <c:pt idx="13">
                  <c:v>0.12</c:v>
                </c:pt>
              </c:numCache>
            </c:numRef>
          </c:val>
          <c:smooth val="0"/>
          <c:extLst>
            <c:ext xmlns:c16="http://schemas.microsoft.com/office/drawing/2014/chart" uri="{C3380CC4-5D6E-409C-BE32-E72D297353CC}">
              <c16:uniqueId val="{0000000B-AA1D-A449-B55D-62D5F5293892}"/>
            </c:ext>
          </c:extLst>
        </c:ser>
        <c:ser>
          <c:idx val="15"/>
          <c:order val="12"/>
          <c:tx>
            <c:strRef>
              <c:f>PovertyRates!$A$18</c:f>
              <c:strCache>
                <c:ptCount val="1"/>
                <c:pt idx="0">
                  <c:v>Iowa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PovertyRates!$B$18:$O$18</c:f>
              <c:numCache>
                <c:formatCode>0%</c:formatCode>
                <c:ptCount val="14"/>
                <c:pt idx="0">
                  <c:v>0.12</c:v>
                </c:pt>
                <c:pt idx="1">
                  <c:v>0.12</c:v>
                </c:pt>
                <c:pt idx="2">
                  <c:v>0.13</c:v>
                </c:pt>
                <c:pt idx="3">
                  <c:v>0.13</c:v>
                </c:pt>
                <c:pt idx="4">
                  <c:v>0.13</c:v>
                </c:pt>
                <c:pt idx="5">
                  <c:v>0.13</c:v>
                </c:pt>
                <c:pt idx="6">
                  <c:v>0.12</c:v>
                </c:pt>
                <c:pt idx="7">
                  <c:v>0.13</c:v>
                </c:pt>
                <c:pt idx="8">
                  <c:v>0.11</c:v>
                </c:pt>
                <c:pt idx="9">
                  <c:v>0.1</c:v>
                </c:pt>
                <c:pt idx="10">
                  <c:v>0.11</c:v>
                </c:pt>
                <c:pt idx="11">
                  <c:v>0.11</c:v>
                </c:pt>
                <c:pt idx="12">
                  <c:v>0.11</c:v>
                </c:pt>
                <c:pt idx="13">
                  <c:v>0.11</c:v>
                </c:pt>
              </c:numCache>
            </c:numRef>
          </c:val>
          <c:smooth val="0"/>
          <c:extLst>
            <c:ext xmlns:c16="http://schemas.microsoft.com/office/drawing/2014/chart" uri="{C3380CC4-5D6E-409C-BE32-E72D297353CC}">
              <c16:uniqueId val="{0000000C-AA1D-A449-B55D-62D5F5293892}"/>
            </c:ext>
          </c:extLst>
        </c:ser>
        <c:ser>
          <c:idx val="16"/>
          <c:order val="13"/>
          <c:tx>
            <c:strRef>
              <c:f>PovertyRates!$A$19</c:f>
              <c:strCache>
                <c:ptCount val="1"/>
                <c:pt idx="0">
                  <c:v>Kansas</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PovertyRates!$B$19:$O$19</c:f>
              <c:numCache>
                <c:formatCode>0%</c:formatCode>
                <c:ptCount val="14"/>
                <c:pt idx="0">
                  <c:v>0.11</c:v>
                </c:pt>
                <c:pt idx="1">
                  <c:v>0.13</c:v>
                </c:pt>
                <c:pt idx="2">
                  <c:v>0.13</c:v>
                </c:pt>
                <c:pt idx="3">
                  <c:v>0.14000000000000001</c:v>
                </c:pt>
                <c:pt idx="4">
                  <c:v>0.14000000000000001</c:v>
                </c:pt>
                <c:pt idx="5">
                  <c:v>0.14000000000000001</c:v>
                </c:pt>
                <c:pt idx="6">
                  <c:v>0.14000000000000001</c:v>
                </c:pt>
                <c:pt idx="7">
                  <c:v>0.13</c:v>
                </c:pt>
                <c:pt idx="8">
                  <c:v>0.12</c:v>
                </c:pt>
                <c:pt idx="9">
                  <c:v>0.12</c:v>
                </c:pt>
                <c:pt idx="10">
                  <c:v>0.12</c:v>
                </c:pt>
                <c:pt idx="11">
                  <c:v>0.11</c:v>
                </c:pt>
                <c:pt idx="12">
                  <c:v>0.12</c:v>
                </c:pt>
                <c:pt idx="13">
                  <c:v>0.12</c:v>
                </c:pt>
              </c:numCache>
            </c:numRef>
          </c:val>
          <c:smooth val="0"/>
          <c:extLst>
            <c:ext xmlns:c16="http://schemas.microsoft.com/office/drawing/2014/chart" uri="{C3380CC4-5D6E-409C-BE32-E72D297353CC}">
              <c16:uniqueId val="{0000000D-AA1D-A449-B55D-62D5F5293892}"/>
            </c:ext>
          </c:extLst>
        </c:ser>
        <c:ser>
          <c:idx val="17"/>
          <c:order val="14"/>
          <c:tx>
            <c:strRef>
              <c:f>PovertyRates!$A$20</c:f>
              <c:strCache>
                <c:ptCount val="1"/>
                <c:pt idx="0">
                  <c:v>Kentucky</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PovertyRates!$B$20:$O$20</c:f>
              <c:numCache>
                <c:formatCode>0%</c:formatCode>
                <c:ptCount val="14"/>
                <c:pt idx="0">
                  <c:v>0.17</c:v>
                </c:pt>
                <c:pt idx="1">
                  <c:v>0.19</c:v>
                </c:pt>
                <c:pt idx="2">
                  <c:v>0.19</c:v>
                </c:pt>
                <c:pt idx="3">
                  <c:v>0.2</c:v>
                </c:pt>
                <c:pt idx="4">
                  <c:v>0.19</c:v>
                </c:pt>
                <c:pt idx="5">
                  <c:v>0.18</c:v>
                </c:pt>
                <c:pt idx="6">
                  <c:v>0.19</c:v>
                </c:pt>
                <c:pt idx="7">
                  <c:v>0.18</c:v>
                </c:pt>
                <c:pt idx="8">
                  <c:v>0.19</c:v>
                </c:pt>
                <c:pt idx="9">
                  <c:v>0.17</c:v>
                </c:pt>
                <c:pt idx="10">
                  <c:v>0.17</c:v>
                </c:pt>
                <c:pt idx="11">
                  <c:v>0.16</c:v>
                </c:pt>
                <c:pt idx="12">
                  <c:v>0.17</c:v>
                </c:pt>
                <c:pt idx="13">
                  <c:v>0.17</c:v>
                </c:pt>
              </c:numCache>
            </c:numRef>
          </c:val>
          <c:smooth val="0"/>
          <c:extLst>
            <c:ext xmlns:c16="http://schemas.microsoft.com/office/drawing/2014/chart" uri="{C3380CC4-5D6E-409C-BE32-E72D297353CC}">
              <c16:uniqueId val="{0000000E-AA1D-A449-B55D-62D5F5293892}"/>
            </c:ext>
          </c:extLst>
        </c:ser>
        <c:ser>
          <c:idx val="18"/>
          <c:order val="15"/>
          <c:tx>
            <c:strRef>
              <c:f>PovertyRates!$A$21</c:f>
              <c:strCache>
                <c:ptCount val="1"/>
                <c:pt idx="0">
                  <c:v>Louisiana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PovertyRates!$B$21:$O$21</c:f>
              <c:numCache>
                <c:formatCode>0%</c:formatCode>
                <c:ptCount val="14"/>
                <c:pt idx="0">
                  <c:v>0.17</c:v>
                </c:pt>
                <c:pt idx="1">
                  <c:v>0.17</c:v>
                </c:pt>
                <c:pt idx="2">
                  <c:v>0.19</c:v>
                </c:pt>
                <c:pt idx="3">
                  <c:v>0.2</c:v>
                </c:pt>
                <c:pt idx="4">
                  <c:v>0.2</c:v>
                </c:pt>
                <c:pt idx="5">
                  <c:v>0.2</c:v>
                </c:pt>
                <c:pt idx="6">
                  <c:v>0.2</c:v>
                </c:pt>
                <c:pt idx="7">
                  <c:v>0.19</c:v>
                </c:pt>
                <c:pt idx="8">
                  <c:v>0.2</c:v>
                </c:pt>
                <c:pt idx="9">
                  <c:v>0.2</c:v>
                </c:pt>
                <c:pt idx="10">
                  <c:v>0.19</c:v>
                </c:pt>
                <c:pt idx="11">
                  <c:v>0.19</c:v>
                </c:pt>
                <c:pt idx="12">
                  <c:v>0.2</c:v>
                </c:pt>
                <c:pt idx="13">
                  <c:v>0.19</c:v>
                </c:pt>
              </c:numCache>
            </c:numRef>
          </c:val>
          <c:smooth val="0"/>
          <c:extLst>
            <c:ext xmlns:c16="http://schemas.microsoft.com/office/drawing/2014/chart" uri="{C3380CC4-5D6E-409C-BE32-E72D297353CC}">
              <c16:uniqueId val="{0000000F-AA1D-A449-B55D-62D5F5293892}"/>
            </c:ext>
          </c:extLst>
        </c:ser>
        <c:ser>
          <c:idx val="19"/>
          <c:order val="16"/>
          <c:tx>
            <c:strRef>
              <c:f>PovertyRates!$A$22</c:f>
              <c:strCache>
                <c:ptCount val="1"/>
                <c:pt idx="0">
                  <c:v>Maine</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PovertyRates!$B$22:$O$22</c:f>
              <c:numCache>
                <c:formatCode>0%</c:formatCode>
                <c:ptCount val="14"/>
                <c:pt idx="0">
                  <c:v>0.13</c:v>
                </c:pt>
                <c:pt idx="1">
                  <c:v>0.12</c:v>
                </c:pt>
                <c:pt idx="2">
                  <c:v>0.14000000000000001</c:v>
                </c:pt>
                <c:pt idx="3">
                  <c:v>0.14000000000000001</c:v>
                </c:pt>
                <c:pt idx="4">
                  <c:v>0.15</c:v>
                </c:pt>
                <c:pt idx="5">
                  <c:v>0.13</c:v>
                </c:pt>
                <c:pt idx="6">
                  <c:v>0.15</c:v>
                </c:pt>
                <c:pt idx="7">
                  <c:v>0.13</c:v>
                </c:pt>
                <c:pt idx="8">
                  <c:v>0.13</c:v>
                </c:pt>
                <c:pt idx="9">
                  <c:v>0.11</c:v>
                </c:pt>
                <c:pt idx="10">
                  <c:v>0.11</c:v>
                </c:pt>
                <c:pt idx="11">
                  <c:v>0.11</c:v>
                </c:pt>
                <c:pt idx="12">
                  <c:v>0.12</c:v>
                </c:pt>
                <c:pt idx="13">
                  <c:v>0.1</c:v>
                </c:pt>
              </c:numCache>
            </c:numRef>
          </c:val>
          <c:smooth val="0"/>
          <c:extLst>
            <c:ext xmlns:c16="http://schemas.microsoft.com/office/drawing/2014/chart" uri="{C3380CC4-5D6E-409C-BE32-E72D297353CC}">
              <c16:uniqueId val="{00000010-AA1D-A449-B55D-62D5F5293892}"/>
            </c:ext>
          </c:extLst>
        </c:ser>
        <c:ser>
          <c:idx val="20"/>
          <c:order val="17"/>
          <c:tx>
            <c:strRef>
              <c:f>PovertyRates!$A$23</c:f>
              <c:strCache>
                <c:ptCount val="1"/>
                <c:pt idx="0">
                  <c:v>Maryland</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PovertyRates!$B$23:$O$23</c:f>
              <c:numCache>
                <c:formatCode>0%</c:formatCode>
                <c:ptCount val="14"/>
                <c:pt idx="0">
                  <c:v>0.08</c:v>
                </c:pt>
                <c:pt idx="1">
                  <c:v>0.09</c:v>
                </c:pt>
                <c:pt idx="2">
                  <c:v>0.1</c:v>
                </c:pt>
                <c:pt idx="3">
                  <c:v>0.1</c:v>
                </c:pt>
                <c:pt idx="4">
                  <c:v>0.1</c:v>
                </c:pt>
                <c:pt idx="5">
                  <c:v>0.1</c:v>
                </c:pt>
                <c:pt idx="6">
                  <c:v>0.1</c:v>
                </c:pt>
                <c:pt idx="7">
                  <c:v>0.1</c:v>
                </c:pt>
                <c:pt idx="8">
                  <c:v>0.09</c:v>
                </c:pt>
                <c:pt idx="9">
                  <c:v>0.09</c:v>
                </c:pt>
                <c:pt idx="10">
                  <c:v>0.09</c:v>
                </c:pt>
                <c:pt idx="11">
                  <c:v>0.09</c:v>
                </c:pt>
                <c:pt idx="12">
                  <c:v>0.1</c:v>
                </c:pt>
                <c:pt idx="13">
                  <c:v>0.1</c:v>
                </c:pt>
              </c:numCache>
            </c:numRef>
          </c:val>
          <c:smooth val="0"/>
          <c:extLst>
            <c:ext xmlns:c16="http://schemas.microsoft.com/office/drawing/2014/chart" uri="{C3380CC4-5D6E-409C-BE32-E72D297353CC}">
              <c16:uniqueId val="{00000011-AA1D-A449-B55D-62D5F5293892}"/>
            </c:ext>
          </c:extLst>
        </c:ser>
        <c:ser>
          <c:idx val="21"/>
          <c:order val="18"/>
          <c:tx>
            <c:strRef>
              <c:f>PovertyRates!$A$24</c:f>
              <c:strCache>
                <c:ptCount val="1"/>
                <c:pt idx="0">
                  <c:v>Massachusetts</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PovertyRates!$B$24:$O$24</c:f>
              <c:numCache>
                <c:formatCode>0%</c:formatCode>
                <c:ptCount val="14"/>
                <c:pt idx="0">
                  <c:v>0.1</c:v>
                </c:pt>
                <c:pt idx="1">
                  <c:v>0.1</c:v>
                </c:pt>
                <c:pt idx="2">
                  <c:v>0.11</c:v>
                </c:pt>
                <c:pt idx="3">
                  <c:v>0.12</c:v>
                </c:pt>
                <c:pt idx="4">
                  <c:v>0.12</c:v>
                </c:pt>
                <c:pt idx="5">
                  <c:v>0.12</c:v>
                </c:pt>
                <c:pt idx="6">
                  <c:v>0.12</c:v>
                </c:pt>
                <c:pt idx="7">
                  <c:v>0.11</c:v>
                </c:pt>
                <c:pt idx="8">
                  <c:v>0.11</c:v>
                </c:pt>
                <c:pt idx="9">
                  <c:v>0.1</c:v>
                </c:pt>
                <c:pt idx="10">
                  <c:v>0.1</c:v>
                </c:pt>
                <c:pt idx="11">
                  <c:v>0.09</c:v>
                </c:pt>
                <c:pt idx="12">
                  <c:v>0.1</c:v>
                </c:pt>
                <c:pt idx="13">
                  <c:v>0.1</c:v>
                </c:pt>
              </c:numCache>
            </c:numRef>
          </c:val>
          <c:smooth val="0"/>
          <c:extLst>
            <c:ext xmlns:c16="http://schemas.microsoft.com/office/drawing/2014/chart" uri="{C3380CC4-5D6E-409C-BE32-E72D297353CC}">
              <c16:uniqueId val="{00000012-AA1D-A449-B55D-62D5F5293892}"/>
            </c:ext>
          </c:extLst>
        </c:ser>
        <c:ser>
          <c:idx val="22"/>
          <c:order val="19"/>
          <c:tx>
            <c:strRef>
              <c:f>PovertyRates!$A$25</c:f>
              <c:strCache>
                <c:ptCount val="1"/>
                <c:pt idx="0">
                  <c:v>Michigan</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PovertyRates!$B$25:$O$25</c:f>
              <c:numCache>
                <c:formatCode>0%</c:formatCode>
                <c:ptCount val="14"/>
                <c:pt idx="0">
                  <c:v>0.15</c:v>
                </c:pt>
                <c:pt idx="1">
                  <c:v>0.16</c:v>
                </c:pt>
                <c:pt idx="2">
                  <c:v>0.17</c:v>
                </c:pt>
                <c:pt idx="3">
                  <c:v>0.17</c:v>
                </c:pt>
                <c:pt idx="4">
                  <c:v>0.18</c:v>
                </c:pt>
                <c:pt idx="5">
                  <c:v>0.17</c:v>
                </c:pt>
                <c:pt idx="6">
                  <c:v>0.16</c:v>
                </c:pt>
                <c:pt idx="7">
                  <c:v>0.16</c:v>
                </c:pt>
                <c:pt idx="8">
                  <c:v>0.15</c:v>
                </c:pt>
                <c:pt idx="9">
                  <c:v>0.14000000000000001</c:v>
                </c:pt>
                <c:pt idx="10">
                  <c:v>0.14000000000000001</c:v>
                </c:pt>
                <c:pt idx="11">
                  <c:v>0.13</c:v>
                </c:pt>
                <c:pt idx="12">
                  <c:v>0.13</c:v>
                </c:pt>
                <c:pt idx="13">
                  <c:v>0.13</c:v>
                </c:pt>
              </c:numCache>
            </c:numRef>
          </c:val>
          <c:smooth val="0"/>
          <c:extLst>
            <c:ext xmlns:c16="http://schemas.microsoft.com/office/drawing/2014/chart" uri="{C3380CC4-5D6E-409C-BE32-E72D297353CC}">
              <c16:uniqueId val="{00000013-AA1D-A449-B55D-62D5F5293892}"/>
            </c:ext>
          </c:extLst>
        </c:ser>
        <c:ser>
          <c:idx val="23"/>
          <c:order val="20"/>
          <c:tx>
            <c:strRef>
              <c:f>PovertyRates!$A$26</c:f>
              <c:strCache>
                <c:ptCount val="1"/>
                <c:pt idx="0">
                  <c:v>Minnesota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PovertyRates!$B$26:$O$26</c:f>
              <c:numCache>
                <c:formatCode>0%</c:formatCode>
                <c:ptCount val="14"/>
                <c:pt idx="0">
                  <c:v>0.1</c:v>
                </c:pt>
                <c:pt idx="1">
                  <c:v>0.11</c:v>
                </c:pt>
                <c:pt idx="2">
                  <c:v>0.11</c:v>
                </c:pt>
                <c:pt idx="3">
                  <c:v>0.12</c:v>
                </c:pt>
                <c:pt idx="4">
                  <c:v>0.11</c:v>
                </c:pt>
                <c:pt idx="5">
                  <c:v>0.11</c:v>
                </c:pt>
                <c:pt idx="6">
                  <c:v>0.11</c:v>
                </c:pt>
                <c:pt idx="7">
                  <c:v>0.1</c:v>
                </c:pt>
                <c:pt idx="8">
                  <c:v>0.1</c:v>
                </c:pt>
                <c:pt idx="9">
                  <c:v>0.1</c:v>
                </c:pt>
                <c:pt idx="10">
                  <c:v>0.1</c:v>
                </c:pt>
                <c:pt idx="11">
                  <c:v>0.09</c:v>
                </c:pt>
                <c:pt idx="12">
                  <c:v>0.09</c:v>
                </c:pt>
                <c:pt idx="13">
                  <c:v>0.1</c:v>
                </c:pt>
              </c:numCache>
            </c:numRef>
          </c:val>
          <c:smooth val="0"/>
          <c:extLst>
            <c:ext xmlns:c16="http://schemas.microsoft.com/office/drawing/2014/chart" uri="{C3380CC4-5D6E-409C-BE32-E72D297353CC}">
              <c16:uniqueId val="{00000014-AA1D-A449-B55D-62D5F5293892}"/>
            </c:ext>
          </c:extLst>
        </c:ser>
        <c:ser>
          <c:idx val="24"/>
          <c:order val="21"/>
          <c:tx>
            <c:strRef>
              <c:f>PovertyRates!$A$27</c:f>
              <c:strCache>
                <c:ptCount val="1"/>
                <c:pt idx="0">
                  <c:v>Mississippi</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PovertyRates!$B$27:$O$27</c:f>
              <c:numCache>
                <c:formatCode>0%</c:formatCode>
                <c:ptCount val="14"/>
                <c:pt idx="0">
                  <c:v>0.21</c:v>
                </c:pt>
                <c:pt idx="1">
                  <c:v>0.22</c:v>
                </c:pt>
                <c:pt idx="2">
                  <c:v>0.22</c:v>
                </c:pt>
                <c:pt idx="3">
                  <c:v>0.23</c:v>
                </c:pt>
                <c:pt idx="4">
                  <c:v>0.24</c:v>
                </c:pt>
                <c:pt idx="5">
                  <c:v>0.24</c:v>
                </c:pt>
                <c:pt idx="6">
                  <c:v>0.22</c:v>
                </c:pt>
                <c:pt idx="7">
                  <c:v>0.22</c:v>
                </c:pt>
                <c:pt idx="8">
                  <c:v>0.21</c:v>
                </c:pt>
                <c:pt idx="9">
                  <c:v>0.2</c:v>
                </c:pt>
                <c:pt idx="10">
                  <c:v>0.2</c:v>
                </c:pt>
                <c:pt idx="11">
                  <c:v>0.2</c:v>
                </c:pt>
                <c:pt idx="12">
                  <c:v>0.19</c:v>
                </c:pt>
                <c:pt idx="13">
                  <c:v>0.19</c:v>
                </c:pt>
              </c:numCache>
            </c:numRef>
          </c:val>
          <c:smooth val="0"/>
          <c:extLst>
            <c:ext xmlns:c16="http://schemas.microsoft.com/office/drawing/2014/chart" uri="{C3380CC4-5D6E-409C-BE32-E72D297353CC}">
              <c16:uniqueId val="{00000015-AA1D-A449-B55D-62D5F5293892}"/>
            </c:ext>
          </c:extLst>
        </c:ser>
        <c:ser>
          <c:idx val="25"/>
          <c:order val="22"/>
          <c:tx>
            <c:strRef>
              <c:f>PovertyRates!$A$28</c:f>
              <c:strCache>
                <c:ptCount val="1"/>
                <c:pt idx="0">
                  <c:v>Missouri</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PovertyRates!$B$28:$O$28</c:f>
              <c:numCache>
                <c:formatCode>0%</c:formatCode>
                <c:ptCount val="14"/>
                <c:pt idx="0">
                  <c:v>0.14000000000000001</c:v>
                </c:pt>
                <c:pt idx="1">
                  <c:v>0.15</c:v>
                </c:pt>
                <c:pt idx="2">
                  <c:v>0.16</c:v>
                </c:pt>
                <c:pt idx="3">
                  <c:v>0.16</c:v>
                </c:pt>
                <c:pt idx="4">
                  <c:v>0.16</c:v>
                </c:pt>
                <c:pt idx="5">
                  <c:v>0.16</c:v>
                </c:pt>
                <c:pt idx="6">
                  <c:v>0.15</c:v>
                </c:pt>
                <c:pt idx="7">
                  <c:v>0.15</c:v>
                </c:pt>
                <c:pt idx="8">
                  <c:v>0.14000000000000001</c:v>
                </c:pt>
                <c:pt idx="9">
                  <c:v>0.13</c:v>
                </c:pt>
                <c:pt idx="10">
                  <c:v>0.13</c:v>
                </c:pt>
                <c:pt idx="11">
                  <c:v>0.13</c:v>
                </c:pt>
                <c:pt idx="12">
                  <c:v>0.13</c:v>
                </c:pt>
                <c:pt idx="13">
                  <c:v>0.13</c:v>
                </c:pt>
              </c:numCache>
            </c:numRef>
          </c:val>
          <c:smooth val="0"/>
          <c:extLst>
            <c:ext xmlns:c16="http://schemas.microsoft.com/office/drawing/2014/chart" uri="{C3380CC4-5D6E-409C-BE32-E72D297353CC}">
              <c16:uniqueId val="{00000016-AA1D-A449-B55D-62D5F5293892}"/>
            </c:ext>
          </c:extLst>
        </c:ser>
        <c:ser>
          <c:idx val="26"/>
          <c:order val="23"/>
          <c:tx>
            <c:strRef>
              <c:f>PovertyRates!$A$29</c:f>
              <c:strCache>
                <c:ptCount val="1"/>
                <c:pt idx="0">
                  <c:v>Montana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PovertyRates!$B$29:$O$29</c:f>
              <c:numCache>
                <c:formatCode>0%</c:formatCode>
                <c:ptCount val="14"/>
                <c:pt idx="0">
                  <c:v>0.15</c:v>
                </c:pt>
                <c:pt idx="1">
                  <c:v>0.15</c:v>
                </c:pt>
                <c:pt idx="2">
                  <c:v>0.14000000000000001</c:v>
                </c:pt>
                <c:pt idx="3">
                  <c:v>0.14000000000000001</c:v>
                </c:pt>
                <c:pt idx="4">
                  <c:v>0.15</c:v>
                </c:pt>
                <c:pt idx="5">
                  <c:v>0.17</c:v>
                </c:pt>
                <c:pt idx="6">
                  <c:v>0.16</c:v>
                </c:pt>
                <c:pt idx="7">
                  <c:v>0.15</c:v>
                </c:pt>
                <c:pt idx="8">
                  <c:v>0.13</c:v>
                </c:pt>
                <c:pt idx="9">
                  <c:v>0.13</c:v>
                </c:pt>
                <c:pt idx="10">
                  <c:v>0.12</c:v>
                </c:pt>
                <c:pt idx="11">
                  <c:v>0.13</c:v>
                </c:pt>
                <c:pt idx="12">
                  <c:v>0.11</c:v>
                </c:pt>
                <c:pt idx="13">
                  <c:v>0.12</c:v>
                </c:pt>
              </c:numCache>
            </c:numRef>
          </c:val>
          <c:smooth val="0"/>
          <c:extLst>
            <c:ext xmlns:c16="http://schemas.microsoft.com/office/drawing/2014/chart" uri="{C3380CC4-5D6E-409C-BE32-E72D297353CC}">
              <c16:uniqueId val="{00000017-AA1D-A449-B55D-62D5F5293892}"/>
            </c:ext>
          </c:extLst>
        </c:ser>
        <c:ser>
          <c:idx val="27"/>
          <c:order val="24"/>
          <c:tx>
            <c:strRef>
              <c:f>PovertyRates!$A$30</c:f>
              <c:strCache>
                <c:ptCount val="1"/>
                <c:pt idx="0">
                  <c:v>Nebraska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PovertyRates!$B$30:$O$30</c:f>
              <c:numCache>
                <c:formatCode>0%</c:formatCode>
                <c:ptCount val="14"/>
                <c:pt idx="0">
                  <c:v>0.11</c:v>
                </c:pt>
                <c:pt idx="1">
                  <c:v>0.12</c:v>
                </c:pt>
                <c:pt idx="2">
                  <c:v>0.13</c:v>
                </c:pt>
                <c:pt idx="3">
                  <c:v>0.12</c:v>
                </c:pt>
                <c:pt idx="4">
                  <c:v>0.12</c:v>
                </c:pt>
                <c:pt idx="5">
                  <c:v>0.13</c:v>
                </c:pt>
                <c:pt idx="6">
                  <c:v>0.13</c:v>
                </c:pt>
                <c:pt idx="7">
                  <c:v>0.13</c:v>
                </c:pt>
                <c:pt idx="8">
                  <c:v>0.12</c:v>
                </c:pt>
                <c:pt idx="9">
                  <c:v>0.11</c:v>
                </c:pt>
                <c:pt idx="10">
                  <c:v>0.11</c:v>
                </c:pt>
                <c:pt idx="11">
                  <c:v>0.1</c:v>
                </c:pt>
                <c:pt idx="12">
                  <c:v>0.1</c:v>
                </c:pt>
                <c:pt idx="13">
                  <c:v>0.1</c:v>
                </c:pt>
              </c:numCache>
            </c:numRef>
          </c:val>
          <c:smooth val="0"/>
          <c:extLst>
            <c:ext xmlns:c16="http://schemas.microsoft.com/office/drawing/2014/chart" uri="{C3380CC4-5D6E-409C-BE32-E72D297353CC}">
              <c16:uniqueId val="{00000018-AA1D-A449-B55D-62D5F5293892}"/>
            </c:ext>
          </c:extLst>
        </c:ser>
        <c:ser>
          <c:idx val="28"/>
          <c:order val="25"/>
          <c:tx>
            <c:strRef>
              <c:f>PovertyRates!$A$31</c:f>
              <c:strCache>
                <c:ptCount val="1"/>
                <c:pt idx="0">
                  <c:v>Nevada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PovertyRates!$B$31:$O$31</c:f>
              <c:numCache>
                <c:formatCode>0%</c:formatCode>
                <c:ptCount val="14"/>
                <c:pt idx="0">
                  <c:v>0.11</c:v>
                </c:pt>
                <c:pt idx="1">
                  <c:v>0.12</c:v>
                </c:pt>
                <c:pt idx="2">
                  <c:v>0.15</c:v>
                </c:pt>
                <c:pt idx="3">
                  <c:v>0.16</c:v>
                </c:pt>
                <c:pt idx="4">
                  <c:v>0.16</c:v>
                </c:pt>
                <c:pt idx="5">
                  <c:v>0.16</c:v>
                </c:pt>
                <c:pt idx="6">
                  <c:v>0.15</c:v>
                </c:pt>
                <c:pt idx="7">
                  <c:v>0.15</c:v>
                </c:pt>
                <c:pt idx="8">
                  <c:v>0.14000000000000001</c:v>
                </c:pt>
                <c:pt idx="9">
                  <c:v>0.13</c:v>
                </c:pt>
                <c:pt idx="10">
                  <c:v>0.13</c:v>
                </c:pt>
                <c:pt idx="11">
                  <c:v>0.13</c:v>
                </c:pt>
                <c:pt idx="12">
                  <c:v>0.14000000000000001</c:v>
                </c:pt>
                <c:pt idx="13">
                  <c:v>0.13</c:v>
                </c:pt>
              </c:numCache>
            </c:numRef>
          </c:val>
          <c:smooth val="0"/>
          <c:extLst>
            <c:ext xmlns:c16="http://schemas.microsoft.com/office/drawing/2014/chart" uri="{C3380CC4-5D6E-409C-BE32-E72D297353CC}">
              <c16:uniqueId val="{00000019-AA1D-A449-B55D-62D5F5293892}"/>
            </c:ext>
          </c:extLst>
        </c:ser>
        <c:ser>
          <c:idx val="29"/>
          <c:order val="26"/>
          <c:tx>
            <c:strRef>
              <c:f>PovertyRates!$A$32</c:f>
              <c:strCache>
                <c:ptCount val="1"/>
                <c:pt idx="0">
                  <c:v>New Hampshire</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PovertyRates!$B$32:$O$32</c:f>
              <c:numCache>
                <c:formatCode>0%</c:formatCode>
                <c:ptCount val="14"/>
                <c:pt idx="0">
                  <c:v>0.08</c:v>
                </c:pt>
                <c:pt idx="1">
                  <c:v>0.09</c:v>
                </c:pt>
                <c:pt idx="2">
                  <c:v>0.08</c:v>
                </c:pt>
                <c:pt idx="3">
                  <c:v>0.09</c:v>
                </c:pt>
                <c:pt idx="4">
                  <c:v>0.1</c:v>
                </c:pt>
                <c:pt idx="5">
                  <c:v>0.09</c:v>
                </c:pt>
                <c:pt idx="6">
                  <c:v>0.09</c:v>
                </c:pt>
                <c:pt idx="7">
                  <c:v>0.08</c:v>
                </c:pt>
                <c:pt idx="8">
                  <c:v>7.0000000000000007E-2</c:v>
                </c:pt>
                <c:pt idx="9">
                  <c:v>7.0000000000000007E-2</c:v>
                </c:pt>
                <c:pt idx="10">
                  <c:v>7.0000000000000007E-2</c:v>
                </c:pt>
                <c:pt idx="11">
                  <c:v>7.0000000000000007E-2</c:v>
                </c:pt>
                <c:pt idx="12">
                  <c:v>7.0000000000000007E-2</c:v>
                </c:pt>
                <c:pt idx="13">
                  <c:v>7.0000000000000007E-2</c:v>
                </c:pt>
              </c:numCache>
            </c:numRef>
          </c:val>
          <c:smooth val="0"/>
          <c:extLst>
            <c:ext xmlns:c16="http://schemas.microsoft.com/office/drawing/2014/chart" uri="{C3380CC4-5D6E-409C-BE32-E72D297353CC}">
              <c16:uniqueId val="{0000001A-AA1D-A449-B55D-62D5F5293892}"/>
            </c:ext>
          </c:extLst>
        </c:ser>
        <c:ser>
          <c:idx val="30"/>
          <c:order val="27"/>
          <c:tx>
            <c:strRef>
              <c:f>PovertyRates!$A$33</c:f>
              <c:strCache>
                <c:ptCount val="1"/>
                <c:pt idx="0">
                  <c:v>New Jersey</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PovertyRates!$B$33:$O$33</c:f>
              <c:numCache>
                <c:formatCode>0%</c:formatCode>
                <c:ptCount val="14"/>
                <c:pt idx="0">
                  <c:v>0.09</c:v>
                </c:pt>
                <c:pt idx="1">
                  <c:v>0.09</c:v>
                </c:pt>
                <c:pt idx="2">
                  <c:v>0.1</c:v>
                </c:pt>
                <c:pt idx="3">
                  <c:v>0.1</c:v>
                </c:pt>
                <c:pt idx="4">
                  <c:v>0.11</c:v>
                </c:pt>
                <c:pt idx="5">
                  <c:v>0.11</c:v>
                </c:pt>
                <c:pt idx="6">
                  <c:v>0.11</c:v>
                </c:pt>
                <c:pt idx="7">
                  <c:v>0.11</c:v>
                </c:pt>
                <c:pt idx="8">
                  <c:v>0.1</c:v>
                </c:pt>
                <c:pt idx="9">
                  <c:v>0.1</c:v>
                </c:pt>
                <c:pt idx="10">
                  <c:v>0.09</c:v>
                </c:pt>
                <c:pt idx="11">
                  <c:v>0.09</c:v>
                </c:pt>
                <c:pt idx="12">
                  <c:v>0.1</c:v>
                </c:pt>
                <c:pt idx="13">
                  <c:v>0.1</c:v>
                </c:pt>
              </c:numCache>
            </c:numRef>
          </c:val>
          <c:smooth val="0"/>
          <c:extLst>
            <c:ext xmlns:c16="http://schemas.microsoft.com/office/drawing/2014/chart" uri="{C3380CC4-5D6E-409C-BE32-E72D297353CC}">
              <c16:uniqueId val="{0000001B-AA1D-A449-B55D-62D5F5293892}"/>
            </c:ext>
          </c:extLst>
        </c:ser>
        <c:ser>
          <c:idx val="31"/>
          <c:order val="28"/>
          <c:tx>
            <c:strRef>
              <c:f>PovertyRates!$A$34</c:f>
              <c:strCache>
                <c:ptCount val="1"/>
                <c:pt idx="0">
                  <c:v>New Mexico</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PovertyRates!$B$34:$O$34</c:f>
              <c:numCache>
                <c:formatCode>0%</c:formatCode>
                <c:ptCount val="14"/>
                <c:pt idx="0">
                  <c:v>0.17</c:v>
                </c:pt>
                <c:pt idx="1">
                  <c:v>0.18</c:v>
                </c:pt>
                <c:pt idx="2">
                  <c:v>0.2</c:v>
                </c:pt>
                <c:pt idx="3">
                  <c:v>0.21</c:v>
                </c:pt>
                <c:pt idx="4">
                  <c:v>0.21</c:v>
                </c:pt>
                <c:pt idx="5">
                  <c:v>0.23</c:v>
                </c:pt>
                <c:pt idx="6">
                  <c:v>0.21</c:v>
                </c:pt>
                <c:pt idx="7">
                  <c:v>0.21</c:v>
                </c:pt>
                <c:pt idx="8">
                  <c:v>0.2</c:v>
                </c:pt>
                <c:pt idx="9">
                  <c:v>0.2</c:v>
                </c:pt>
                <c:pt idx="10">
                  <c:v>0.2</c:v>
                </c:pt>
                <c:pt idx="11">
                  <c:v>0.18</c:v>
                </c:pt>
                <c:pt idx="12">
                  <c:v>0.19</c:v>
                </c:pt>
                <c:pt idx="13">
                  <c:v>0.18</c:v>
                </c:pt>
              </c:numCache>
            </c:numRef>
          </c:val>
          <c:smooth val="0"/>
          <c:extLst>
            <c:ext xmlns:c16="http://schemas.microsoft.com/office/drawing/2014/chart" uri="{C3380CC4-5D6E-409C-BE32-E72D297353CC}">
              <c16:uniqueId val="{0000001C-AA1D-A449-B55D-62D5F5293892}"/>
            </c:ext>
          </c:extLst>
        </c:ser>
        <c:ser>
          <c:idx val="32"/>
          <c:order val="29"/>
          <c:tx>
            <c:strRef>
              <c:f>PovertyRates!$A$35</c:f>
              <c:strCache>
                <c:ptCount val="1"/>
                <c:pt idx="0">
                  <c:v>New York</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PovertyRates!$B$35:$O$35</c:f>
              <c:numCache>
                <c:formatCode>0%</c:formatCode>
                <c:ptCount val="14"/>
                <c:pt idx="0">
                  <c:v>0.14000000000000001</c:v>
                </c:pt>
                <c:pt idx="1">
                  <c:v>0.14000000000000001</c:v>
                </c:pt>
                <c:pt idx="2">
                  <c:v>0.15</c:v>
                </c:pt>
                <c:pt idx="3">
                  <c:v>0.16</c:v>
                </c:pt>
                <c:pt idx="4">
                  <c:v>0.16</c:v>
                </c:pt>
                <c:pt idx="5">
                  <c:v>0.16</c:v>
                </c:pt>
                <c:pt idx="6">
                  <c:v>0.16</c:v>
                </c:pt>
                <c:pt idx="7">
                  <c:v>0.15</c:v>
                </c:pt>
                <c:pt idx="8">
                  <c:v>0.15</c:v>
                </c:pt>
                <c:pt idx="9">
                  <c:v>0.14000000000000001</c:v>
                </c:pt>
                <c:pt idx="10">
                  <c:v>0.14000000000000001</c:v>
                </c:pt>
                <c:pt idx="11">
                  <c:v>0.13</c:v>
                </c:pt>
                <c:pt idx="12">
                  <c:v>0.14000000000000001</c:v>
                </c:pt>
                <c:pt idx="13">
                  <c:v>0.14000000000000001</c:v>
                </c:pt>
              </c:numCache>
            </c:numRef>
          </c:val>
          <c:smooth val="0"/>
          <c:extLst>
            <c:ext xmlns:c16="http://schemas.microsoft.com/office/drawing/2014/chart" uri="{C3380CC4-5D6E-409C-BE32-E72D297353CC}">
              <c16:uniqueId val="{0000001D-AA1D-A449-B55D-62D5F5293892}"/>
            </c:ext>
          </c:extLst>
        </c:ser>
        <c:ser>
          <c:idx val="33"/>
          <c:order val="30"/>
          <c:tx>
            <c:strRef>
              <c:f>PovertyRates!$A$36</c:f>
              <c:strCache>
                <c:ptCount val="1"/>
                <c:pt idx="0">
                  <c:v>North Carolina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PovertyRates!$B$36:$O$36</c:f>
              <c:numCache>
                <c:formatCode>0%</c:formatCode>
                <c:ptCount val="14"/>
                <c:pt idx="0">
                  <c:v>0.15</c:v>
                </c:pt>
                <c:pt idx="1">
                  <c:v>0.16</c:v>
                </c:pt>
                <c:pt idx="2">
                  <c:v>0.17</c:v>
                </c:pt>
                <c:pt idx="3">
                  <c:v>0.18</c:v>
                </c:pt>
                <c:pt idx="4">
                  <c:v>0.18</c:v>
                </c:pt>
                <c:pt idx="5">
                  <c:v>0.18</c:v>
                </c:pt>
                <c:pt idx="6">
                  <c:v>0.17</c:v>
                </c:pt>
                <c:pt idx="7">
                  <c:v>0.17</c:v>
                </c:pt>
                <c:pt idx="8">
                  <c:v>0.16</c:v>
                </c:pt>
                <c:pt idx="9">
                  <c:v>0.15</c:v>
                </c:pt>
                <c:pt idx="10">
                  <c:v>0.14000000000000001</c:v>
                </c:pt>
                <c:pt idx="11">
                  <c:v>0.14000000000000001</c:v>
                </c:pt>
                <c:pt idx="12">
                  <c:v>0.14000000000000001</c:v>
                </c:pt>
                <c:pt idx="13">
                  <c:v>0.13</c:v>
                </c:pt>
              </c:numCache>
            </c:numRef>
          </c:val>
          <c:smooth val="0"/>
          <c:extLst>
            <c:ext xmlns:c16="http://schemas.microsoft.com/office/drawing/2014/chart" uri="{C3380CC4-5D6E-409C-BE32-E72D297353CC}">
              <c16:uniqueId val="{0000001E-AA1D-A449-B55D-62D5F5293892}"/>
            </c:ext>
          </c:extLst>
        </c:ser>
        <c:ser>
          <c:idx val="34"/>
          <c:order val="31"/>
          <c:tx>
            <c:strRef>
              <c:f>PovertyRates!$A$37</c:f>
              <c:strCache>
                <c:ptCount val="1"/>
                <c:pt idx="0">
                  <c:v>North Dakota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PovertyRates!$B$37:$O$37</c:f>
              <c:numCache>
                <c:formatCode>0%</c:formatCode>
                <c:ptCount val="14"/>
                <c:pt idx="0">
                  <c:v>0.12</c:v>
                </c:pt>
                <c:pt idx="1">
                  <c:v>0.11</c:v>
                </c:pt>
                <c:pt idx="2">
                  <c:v>0.12</c:v>
                </c:pt>
                <c:pt idx="3">
                  <c:v>0.11</c:v>
                </c:pt>
                <c:pt idx="4">
                  <c:v>0.11</c:v>
                </c:pt>
                <c:pt idx="5">
                  <c:v>0.12</c:v>
                </c:pt>
                <c:pt idx="6">
                  <c:v>0.12</c:v>
                </c:pt>
                <c:pt idx="7">
                  <c:v>0.12</c:v>
                </c:pt>
                <c:pt idx="8">
                  <c:v>0.12</c:v>
                </c:pt>
                <c:pt idx="9">
                  <c:v>0.1</c:v>
                </c:pt>
                <c:pt idx="10">
                  <c:v>0.1</c:v>
                </c:pt>
                <c:pt idx="11">
                  <c:v>0.11</c:v>
                </c:pt>
                <c:pt idx="12">
                  <c:v>0.1</c:v>
                </c:pt>
                <c:pt idx="13">
                  <c:v>0.11</c:v>
                </c:pt>
              </c:numCache>
            </c:numRef>
          </c:val>
          <c:smooth val="0"/>
          <c:extLst>
            <c:ext xmlns:c16="http://schemas.microsoft.com/office/drawing/2014/chart" uri="{C3380CC4-5D6E-409C-BE32-E72D297353CC}">
              <c16:uniqueId val="{0000001F-AA1D-A449-B55D-62D5F5293892}"/>
            </c:ext>
          </c:extLst>
        </c:ser>
        <c:ser>
          <c:idx val="35"/>
          <c:order val="32"/>
          <c:tx>
            <c:strRef>
              <c:f>PovertyRates!$A$38</c:f>
              <c:strCache>
                <c:ptCount val="1"/>
                <c:pt idx="0">
                  <c:v>Ohio</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PovertyRates!$B$38:$O$38</c:f>
              <c:numCache>
                <c:formatCode>0%</c:formatCode>
                <c:ptCount val="14"/>
                <c:pt idx="0">
                  <c:v>0.13</c:v>
                </c:pt>
                <c:pt idx="1">
                  <c:v>0.15</c:v>
                </c:pt>
                <c:pt idx="2">
                  <c:v>0.16</c:v>
                </c:pt>
                <c:pt idx="3">
                  <c:v>0.16</c:v>
                </c:pt>
                <c:pt idx="4">
                  <c:v>0.16</c:v>
                </c:pt>
                <c:pt idx="5">
                  <c:v>0.16</c:v>
                </c:pt>
                <c:pt idx="6">
                  <c:v>0.16</c:v>
                </c:pt>
                <c:pt idx="7">
                  <c:v>0.15</c:v>
                </c:pt>
                <c:pt idx="8">
                  <c:v>0.14000000000000001</c:v>
                </c:pt>
                <c:pt idx="9">
                  <c:v>0.14000000000000001</c:v>
                </c:pt>
                <c:pt idx="10">
                  <c:v>0.14000000000000001</c:v>
                </c:pt>
                <c:pt idx="11">
                  <c:v>0.13</c:v>
                </c:pt>
                <c:pt idx="12">
                  <c:v>0.13</c:v>
                </c:pt>
                <c:pt idx="13">
                  <c:v>0.13</c:v>
                </c:pt>
              </c:numCache>
            </c:numRef>
          </c:val>
          <c:smooth val="0"/>
          <c:extLst>
            <c:ext xmlns:c16="http://schemas.microsoft.com/office/drawing/2014/chart" uri="{C3380CC4-5D6E-409C-BE32-E72D297353CC}">
              <c16:uniqueId val="{00000020-AA1D-A449-B55D-62D5F5293892}"/>
            </c:ext>
          </c:extLst>
        </c:ser>
        <c:ser>
          <c:idx val="36"/>
          <c:order val="33"/>
          <c:tx>
            <c:strRef>
              <c:f>PovertyRates!$A$39</c:f>
              <c:strCache>
                <c:ptCount val="1"/>
                <c:pt idx="0">
                  <c:v>Oklahoma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PovertyRates!$B$39:$O$39</c:f>
              <c:numCache>
                <c:formatCode>0%</c:formatCode>
                <c:ptCount val="14"/>
                <c:pt idx="0">
                  <c:v>0.16</c:v>
                </c:pt>
                <c:pt idx="1">
                  <c:v>0.16</c:v>
                </c:pt>
                <c:pt idx="2">
                  <c:v>0.17</c:v>
                </c:pt>
                <c:pt idx="3">
                  <c:v>0.18</c:v>
                </c:pt>
                <c:pt idx="4">
                  <c:v>0.17</c:v>
                </c:pt>
                <c:pt idx="5">
                  <c:v>0.17</c:v>
                </c:pt>
                <c:pt idx="6">
                  <c:v>0.16</c:v>
                </c:pt>
                <c:pt idx="7">
                  <c:v>0.16</c:v>
                </c:pt>
                <c:pt idx="8">
                  <c:v>0.16</c:v>
                </c:pt>
                <c:pt idx="9">
                  <c:v>0.15</c:v>
                </c:pt>
                <c:pt idx="10">
                  <c:v>0.15</c:v>
                </c:pt>
                <c:pt idx="11">
                  <c:v>0.15</c:v>
                </c:pt>
                <c:pt idx="12">
                  <c:v>0.16</c:v>
                </c:pt>
                <c:pt idx="13">
                  <c:v>0.16</c:v>
                </c:pt>
              </c:numCache>
            </c:numRef>
          </c:val>
          <c:smooth val="0"/>
          <c:extLst>
            <c:ext xmlns:c16="http://schemas.microsoft.com/office/drawing/2014/chart" uri="{C3380CC4-5D6E-409C-BE32-E72D297353CC}">
              <c16:uniqueId val="{00000021-AA1D-A449-B55D-62D5F5293892}"/>
            </c:ext>
          </c:extLst>
        </c:ser>
        <c:ser>
          <c:idx val="37"/>
          <c:order val="34"/>
          <c:tx>
            <c:strRef>
              <c:f>PovertyRates!$A$40</c:f>
              <c:strCache>
                <c:ptCount val="1"/>
                <c:pt idx="0">
                  <c:v>Oregon</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PovertyRates!$B$40:$O$40</c:f>
              <c:numCache>
                <c:formatCode>0%</c:formatCode>
                <c:ptCount val="14"/>
                <c:pt idx="0">
                  <c:v>0.14000000000000001</c:v>
                </c:pt>
                <c:pt idx="1">
                  <c:v>0.15</c:v>
                </c:pt>
                <c:pt idx="2">
                  <c:v>0.16</c:v>
                </c:pt>
                <c:pt idx="3">
                  <c:v>0.17</c:v>
                </c:pt>
                <c:pt idx="4">
                  <c:v>0.17</c:v>
                </c:pt>
                <c:pt idx="5">
                  <c:v>0.17</c:v>
                </c:pt>
                <c:pt idx="6">
                  <c:v>0.16</c:v>
                </c:pt>
                <c:pt idx="7">
                  <c:v>0.15</c:v>
                </c:pt>
                <c:pt idx="8">
                  <c:v>0.13</c:v>
                </c:pt>
                <c:pt idx="9">
                  <c:v>0.13</c:v>
                </c:pt>
                <c:pt idx="10">
                  <c:v>0.12</c:v>
                </c:pt>
                <c:pt idx="11">
                  <c:v>0.12</c:v>
                </c:pt>
                <c:pt idx="12">
                  <c:v>0.12</c:v>
                </c:pt>
                <c:pt idx="13">
                  <c:v>0.12</c:v>
                </c:pt>
              </c:numCache>
            </c:numRef>
          </c:val>
          <c:smooth val="0"/>
          <c:extLst>
            <c:ext xmlns:c16="http://schemas.microsoft.com/office/drawing/2014/chart" uri="{C3380CC4-5D6E-409C-BE32-E72D297353CC}">
              <c16:uniqueId val="{00000022-AA1D-A449-B55D-62D5F5293892}"/>
            </c:ext>
          </c:extLst>
        </c:ser>
        <c:ser>
          <c:idx val="38"/>
          <c:order val="35"/>
          <c:tx>
            <c:strRef>
              <c:f>PovertyRates!$A$41</c:f>
              <c:strCache>
                <c:ptCount val="1"/>
                <c:pt idx="0">
                  <c:v>Pennsylvania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PovertyRates!$B$41:$O$41</c:f>
              <c:numCache>
                <c:formatCode>0%</c:formatCode>
                <c:ptCount val="14"/>
                <c:pt idx="0">
                  <c:v>0.12</c:v>
                </c:pt>
                <c:pt idx="1">
                  <c:v>0.12</c:v>
                </c:pt>
                <c:pt idx="2">
                  <c:v>0.13</c:v>
                </c:pt>
                <c:pt idx="3">
                  <c:v>0.14000000000000001</c:v>
                </c:pt>
                <c:pt idx="4">
                  <c:v>0.14000000000000001</c:v>
                </c:pt>
                <c:pt idx="5">
                  <c:v>0.14000000000000001</c:v>
                </c:pt>
                <c:pt idx="6">
                  <c:v>0.14000000000000001</c:v>
                </c:pt>
                <c:pt idx="7">
                  <c:v>0.13</c:v>
                </c:pt>
                <c:pt idx="8">
                  <c:v>0.13</c:v>
                </c:pt>
                <c:pt idx="9">
                  <c:v>0.13</c:v>
                </c:pt>
                <c:pt idx="10">
                  <c:v>0.12</c:v>
                </c:pt>
                <c:pt idx="11">
                  <c:v>0.12</c:v>
                </c:pt>
                <c:pt idx="12">
                  <c:v>0.12</c:v>
                </c:pt>
                <c:pt idx="13">
                  <c:v>0.12</c:v>
                </c:pt>
              </c:numCache>
            </c:numRef>
          </c:val>
          <c:smooth val="0"/>
          <c:extLst>
            <c:ext xmlns:c16="http://schemas.microsoft.com/office/drawing/2014/chart" uri="{C3380CC4-5D6E-409C-BE32-E72D297353CC}">
              <c16:uniqueId val="{00000023-AA1D-A449-B55D-62D5F5293892}"/>
            </c:ext>
          </c:extLst>
        </c:ser>
        <c:ser>
          <c:idx val="39"/>
          <c:order val="36"/>
          <c:tx>
            <c:strRef>
              <c:f>PovertyRates!$A$42</c:f>
              <c:strCache>
                <c:ptCount val="1"/>
                <c:pt idx="0">
                  <c:v>Rhode Island</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PovertyRates!$B$42:$O$42</c:f>
              <c:numCache>
                <c:formatCode>0%</c:formatCode>
                <c:ptCount val="14"/>
                <c:pt idx="0">
                  <c:v>0.11</c:v>
                </c:pt>
                <c:pt idx="1">
                  <c:v>0.11</c:v>
                </c:pt>
                <c:pt idx="2">
                  <c:v>0.15</c:v>
                </c:pt>
                <c:pt idx="3">
                  <c:v>0.14000000000000001</c:v>
                </c:pt>
                <c:pt idx="4">
                  <c:v>0.14000000000000001</c:v>
                </c:pt>
                <c:pt idx="5">
                  <c:v>0.14000000000000001</c:v>
                </c:pt>
                <c:pt idx="6">
                  <c:v>0.14000000000000001</c:v>
                </c:pt>
                <c:pt idx="7">
                  <c:v>0.14000000000000001</c:v>
                </c:pt>
                <c:pt idx="8">
                  <c:v>0.13</c:v>
                </c:pt>
                <c:pt idx="9">
                  <c:v>0.12</c:v>
                </c:pt>
                <c:pt idx="10">
                  <c:v>0.13</c:v>
                </c:pt>
                <c:pt idx="11">
                  <c:v>0.11</c:v>
                </c:pt>
                <c:pt idx="12">
                  <c:v>0.12</c:v>
                </c:pt>
                <c:pt idx="13">
                  <c:v>0.11</c:v>
                </c:pt>
              </c:numCache>
            </c:numRef>
          </c:val>
          <c:smooth val="0"/>
          <c:extLst>
            <c:ext xmlns:c16="http://schemas.microsoft.com/office/drawing/2014/chart" uri="{C3380CC4-5D6E-409C-BE32-E72D297353CC}">
              <c16:uniqueId val="{00000024-AA1D-A449-B55D-62D5F5293892}"/>
            </c:ext>
          </c:extLst>
        </c:ser>
        <c:ser>
          <c:idx val="40"/>
          <c:order val="37"/>
          <c:tx>
            <c:strRef>
              <c:f>PovertyRates!$A$43</c:f>
              <c:strCache>
                <c:ptCount val="1"/>
                <c:pt idx="0">
                  <c:v>South Carolina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PovertyRates!$B$43:$O$43</c:f>
              <c:numCache>
                <c:formatCode>0%</c:formatCode>
                <c:ptCount val="14"/>
                <c:pt idx="0">
                  <c:v>0.16</c:v>
                </c:pt>
                <c:pt idx="1">
                  <c:v>0.17</c:v>
                </c:pt>
                <c:pt idx="2">
                  <c:v>0.18</c:v>
                </c:pt>
                <c:pt idx="3">
                  <c:v>0.19</c:v>
                </c:pt>
                <c:pt idx="4">
                  <c:v>0.18</c:v>
                </c:pt>
                <c:pt idx="5">
                  <c:v>0.19</c:v>
                </c:pt>
                <c:pt idx="6">
                  <c:v>0.18</c:v>
                </c:pt>
                <c:pt idx="7">
                  <c:v>0.17</c:v>
                </c:pt>
                <c:pt idx="8">
                  <c:v>0.15</c:v>
                </c:pt>
                <c:pt idx="9">
                  <c:v>0.15</c:v>
                </c:pt>
                <c:pt idx="10">
                  <c:v>0.15</c:v>
                </c:pt>
                <c:pt idx="11">
                  <c:v>0.14000000000000001</c:v>
                </c:pt>
                <c:pt idx="12">
                  <c:v>0.15</c:v>
                </c:pt>
                <c:pt idx="13">
                  <c:v>0.14000000000000001</c:v>
                </c:pt>
              </c:numCache>
            </c:numRef>
          </c:val>
          <c:smooth val="0"/>
          <c:extLst>
            <c:ext xmlns:c16="http://schemas.microsoft.com/office/drawing/2014/chart" uri="{C3380CC4-5D6E-409C-BE32-E72D297353CC}">
              <c16:uniqueId val="{00000025-AA1D-A449-B55D-62D5F5293892}"/>
            </c:ext>
          </c:extLst>
        </c:ser>
        <c:ser>
          <c:idx val="41"/>
          <c:order val="38"/>
          <c:tx>
            <c:strRef>
              <c:f>PovertyRates!$A$44</c:f>
              <c:strCache>
                <c:ptCount val="1"/>
                <c:pt idx="0">
                  <c:v>South Dakota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PovertyRates!$B$44:$O$44</c:f>
              <c:numCache>
                <c:formatCode>0%</c:formatCode>
                <c:ptCount val="14"/>
                <c:pt idx="0">
                  <c:v>0.13</c:v>
                </c:pt>
                <c:pt idx="1">
                  <c:v>0.14000000000000001</c:v>
                </c:pt>
                <c:pt idx="2">
                  <c:v>0.15</c:v>
                </c:pt>
                <c:pt idx="3">
                  <c:v>0.13</c:v>
                </c:pt>
                <c:pt idx="4">
                  <c:v>0.13</c:v>
                </c:pt>
                <c:pt idx="5">
                  <c:v>0.14000000000000001</c:v>
                </c:pt>
                <c:pt idx="6">
                  <c:v>0.15</c:v>
                </c:pt>
                <c:pt idx="7">
                  <c:v>0.13</c:v>
                </c:pt>
                <c:pt idx="8">
                  <c:v>0.14000000000000001</c:v>
                </c:pt>
                <c:pt idx="9">
                  <c:v>0.12</c:v>
                </c:pt>
                <c:pt idx="10">
                  <c:v>0.13</c:v>
                </c:pt>
                <c:pt idx="11">
                  <c:v>0.11</c:v>
                </c:pt>
                <c:pt idx="12">
                  <c:v>0.13</c:v>
                </c:pt>
                <c:pt idx="13">
                  <c:v>0.11</c:v>
                </c:pt>
              </c:numCache>
            </c:numRef>
          </c:val>
          <c:smooth val="0"/>
          <c:extLst>
            <c:ext xmlns:c16="http://schemas.microsoft.com/office/drawing/2014/chart" uri="{C3380CC4-5D6E-409C-BE32-E72D297353CC}">
              <c16:uniqueId val="{00000026-AA1D-A449-B55D-62D5F5293892}"/>
            </c:ext>
          </c:extLst>
        </c:ser>
        <c:ser>
          <c:idx val="42"/>
          <c:order val="39"/>
          <c:tx>
            <c:strRef>
              <c:f>PovertyRates!$A$45</c:f>
              <c:strCache>
                <c:ptCount val="1"/>
                <c:pt idx="0">
                  <c:v>Tennessee</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PovertyRates!$B$45:$O$45</c:f>
              <c:numCache>
                <c:formatCode>0%</c:formatCode>
                <c:ptCount val="14"/>
                <c:pt idx="0">
                  <c:v>0.15</c:v>
                </c:pt>
                <c:pt idx="1">
                  <c:v>0.17</c:v>
                </c:pt>
                <c:pt idx="2">
                  <c:v>0.18</c:v>
                </c:pt>
                <c:pt idx="3">
                  <c:v>0.18</c:v>
                </c:pt>
                <c:pt idx="4">
                  <c:v>0.18</c:v>
                </c:pt>
                <c:pt idx="5">
                  <c:v>0.18</c:v>
                </c:pt>
                <c:pt idx="6">
                  <c:v>0.18</c:v>
                </c:pt>
                <c:pt idx="7">
                  <c:v>0.17</c:v>
                </c:pt>
                <c:pt idx="8">
                  <c:v>0.16</c:v>
                </c:pt>
                <c:pt idx="9">
                  <c:v>0.15</c:v>
                </c:pt>
                <c:pt idx="10">
                  <c:v>0.15</c:v>
                </c:pt>
                <c:pt idx="11">
                  <c:v>0.14000000000000001</c:v>
                </c:pt>
                <c:pt idx="12">
                  <c:v>0.14000000000000001</c:v>
                </c:pt>
                <c:pt idx="13">
                  <c:v>0.13</c:v>
                </c:pt>
              </c:numCache>
            </c:numRef>
          </c:val>
          <c:smooth val="0"/>
          <c:extLst>
            <c:ext xmlns:c16="http://schemas.microsoft.com/office/drawing/2014/chart" uri="{C3380CC4-5D6E-409C-BE32-E72D297353CC}">
              <c16:uniqueId val="{00000027-AA1D-A449-B55D-62D5F5293892}"/>
            </c:ext>
          </c:extLst>
        </c:ser>
        <c:ser>
          <c:idx val="43"/>
          <c:order val="40"/>
          <c:tx>
            <c:strRef>
              <c:f>PovertyRates!$A$46</c:f>
              <c:strCache>
                <c:ptCount val="1"/>
                <c:pt idx="0">
                  <c:v>Texas</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PovertyRates!$B$46:$O$46</c:f>
              <c:numCache>
                <c:formatCode>0%</c:formatCode>
                <c:ptCount val="14"/>
                <c:pt idx="0">
                  <c:v>0.16</c:v>
                </c:pt>
                <c:pt idx="1">
                  <c:v>0.17</c:v>
                </c:pt>
                <c:pt idx="2">
                  <c:v>0.18</c:v>
                </c:pt>
                <c:pt idx="3">
                  <c:v>0.18</c:v>
                </c:pt>
                <c:pt idx="4">
                  <c:v>0.18</c:v>
                </c:pt>
                <c:pt idx="5">
                  <c:v>0.18</c:v>
                </c:pt>
                <c:pt idx="6">
                  <c:v>0.17</c:v>
                </c:pt>
                <c:pt idx="7">
                  <c:v>0.16</c:v>
                </c:pt>
                <c:pt idx="8">
                  <c:v>0.16</c:v>
                </c:pt>
                <c:pt idx="9">
                  <c:v>0.15</c:v>
                </c:pt>
                <c:pt idx="10">
                  <c:v>0.15</c:v>
                </c:pt>
                <c:pt idx="11">
                  <c:v>0.14000000000000001</c:v>
                </c:pt>
                <c:pt idx="12">
                  <c:v>0.14000000000000001</c:v>
                </c:pt>
                <c:pt idx="13">
                  <c:v>0.14000000000000001</c:v>
                </c:pt>
              </c:numCache>
            </c:numRef>
          </c:val>
          <c:smooth val="0"/>
          <c:extLst>
            <c:ext xmlns:c16="http://schemas.microsoft.com/office/drawing/2014/chart" uri="{C3380CC4-5D6E-409C-BE32-E72D297353CC}">
              <c16:uniqueId val="{00000028-AA1D-A449-B55D-62D5F5293892}"/>
            </c:ext>
          </c:extLst>
        </c:ser>
        <c:ser>
          <c:idx val="44"/>
          <c:order val="41"/>
          <c:tx>
            <c:strRef>
              <c:f>PovertyRates!$A$47</c:f>
              <c:strCache>
                <c:ptCount val="1"/>
                <c:pt idx="0">
                  <c:v>Utah</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PovertyRates!$B$47:$O$47</c:f>
              <c:numCache>
                <c:formatCode>0%</c:formatCode>
                <c:ptCount val="14"/>
                <c:pt idx="0">
                  <c:v>0.1</c:v>
                </c:pt>
                <c:pt idx="1">
                  <c:v>0.12</c:v>
                </c:pt>
                <c:pt idx="2">
                  <c:v>0.13</c:v>
                </c:pt>
                <c:pt idx="3">
                  <c:v>0.14000000000000001</c:v>
                </c:pt>
                <c:pt idx="4">
                  <c:v>0.12</c:v>
                </c:pt>
                <c:pt idx="5">
                  <c:v>0.13</c:v>
                </c:pt>
                <c:pt idx="6">
                  <c:v>0.12</c:v>
                </c:pt>
                <c:pt idx="7">
                  <c:v>0.11</c:v>
                </c:pt>
                <c:pt idx="8">
                  <c:v>0.1</c:v>
                </c:pt>
                <c:pt idx="9">
                  <c:v>0.1</c:v>
                </c:pt>
                <c:pt idx="10">
                  <c:v>0.09</c:v>
                </c:pt>
                <c:pt idx="11">
                  <c:v>0.09</c:v>
                </c:pt>
                <c:pt idx="12">
                  <c:v>0.08</c:v>
                </c:pt>
                <c:pt idx="13">
                  <c:v>0.08</c:v>
                </c:pt>
              </c:numCache>
            </c:numRef>
          </c:val>
          <c:smooth val="0"/>
          <c:extLst>
            <c:ext xmlns:c16="http://schemas.microsoft.com/office/drawing/2014/chart" uri="{C3380CC4-5D6E-409C-BE32-E72D297353CC}">
              <c16:uniqueId val="{00000029-AA1D-A449-B55D-62D5F5293892}"/>
            </c:ext>
          </c:extLst>
        </c:ser>
        <c:ser>
          <c:idx val="45"/>
          <c:order val="42"/>
          <c:tx>
            <c:strRef>
              <c:f>PovertyRates!$A$48</c:f>
              <c:strCache>
                <c:ptCount val="1"/>
                <c:pt idx="0">
                  <c:v>Vermont</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PovertyRates!$B$48:$O$48</c:f>
              <c:numCache>
                <c:formatCode>0%</c:formatCode>
                <c:ptCount val="14"/>
                <c:pt idx="0">
                  <c:v>0.11</c:v>
                </c:pt>
                <c:pt idx="1">
                  <c:v>0.11</c:v>
                </c:pt>
                <c:pt idx="2">
                  <c:v>0.12</c:v>
                </c:pt>
                <c:pt idx="3">
                  <c:v>0.11</c:v>
                </c:pt>
                <c:pt idx="4">
                  <c:v>0.11</c:v>
                </c:pt>
                <c:pt idx="5">
                  <c:v>0.13</c:v>
                </c:pt>
                <c:pt idx="6">
                  <c:v>0.1</c:v>
                </c:pt>
                <c:pt idx="7">
                  <c:v>0.1</c:v>
                </c:pt>
                <c:pt idx="8">
                  <c:v>0.11</c:v>
                </c:pt>
                <c:pt idx="9">
                  <c:v>0.11</c:v>
                </c:pt>
                <c:pt idx="10">
                  <c:v>0.11</c:v>
                </c:pt>
                <c:pt idx="11">
                  <c:v>0.1</c:v>
                </c:pt>
                <c:pt idx="12">
                  <c:v>0.1</c:v>
                </c:pt>
                <c:pt idx="13">
                  <c:v>0.1</c:v>
                </c:pt>
              </c:numCache>
            </c:numRef>
          </c:val>
          <c:smooth val="0"/>
          <c:extLst>
            <c:ext xmlns:c16="http://schemas.microsoft.com/office/drawing/2014/chart" uri="{C3380CC4-5D6E-409C-BE32-E72D297353CC}">
              <c16:uniqueId val="{0000002A-AA1D-A449-B55D-62D5F5293892}"/>
            </c:ext>
          </c:extLst>
        </c:ser>
        <c:ser>
          <c:idx val="46"/>
          <c:order val="43"/>
          <c:tx>
            <c:strRef>
              <c:f>PovertyRates!$A$49</c:f>
              <c:strCache>
                <c:ptCount val="1"/>
                <c:pt idx="0">
                  <c:v>Virginia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PovertyRates!$B$49:$O$49</c:f>
              <c:numCache>
                <c:formatCode>0%</c:formatCode>
                <c:ptCount val="14"/>
                <c:pt idx="0">
                  <c:v>0.1</c:v>
                </c:pt>
                <c:pt idx="1">
                  <c:v>0.11</c:v>
                </c:pt>
                <c:pt idx="2">
                  <c:v>0.11</c:v>
                </c:pt>
                <c:pt idx="3">
                  <c:v>0.12</c:v>
                </c:pt>
                <c:pt idx="4">
                  <c:v>0.12</c:v>
                </c:pt>
                <c:pt idx="5">
                  <c:v>0.12</c:v>
                </c:pt>
                <c:pt idx="6">
                  <c:v>0.12</c:v>
                </c:pt>
                <c:pt idx="7">
                  <c:v>0.11</c:v>
                </c:pt>
                <c:pt idx="8">
                  <c:v>0.11</c:v>
                </c:pt>
                <c:pt idx="9">
                  <c:v>0.1</c:v>
                </c:pt>
                <c:pt idx="10">
                  <c:v>0.11</c:v>
                </c:pt>
                <c:pt idx="11">
                  <c:v>0.1</c:v>
                </c:pt>
                <c:pt idx="12">
                  <c:v>0.1</c:v>
                </c:pt>
                <c:pt idx="13">
                  <c:v>0.11</c:v>
                </c:pt>
              </c:numCache>
            </c:numRef>
          </c:val>
          <c:smooth val="0"/>
          <c:extLst>
            <c:ext xmlns:c16="http://schemas.microsoft.com/office/drawing/2014/chart" uri="{C3380CC4-5D6E-409C-BE32-E72D297353CC}">
              <c16:uniqueId val="{0000002B-AA1D-A449-B55D-62D5F5293892}"/>
            </c:ext>
          </c:extLst>
        </c:ser>
        <c:ser>
          <c:idx val="47"/>
          <c:order val="44"/>
          <c:tx>
            <c:strRef>
              <c:f>PovertyRates!$A$50</c:f>
              <c:strCache>
                <c:ptCount val="1"/>
                <c:pt idx="0">
                  <c:v>Washington</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PovertyRates!$B$50:$O$50</c:f>
              <c:numCache>
                <c:formatCode>0%</c:formatCode>
                <c:ptCount val="14"/>
                <c:pt idx="0">
                  <c:v>0.11</c:v>
                </c:pt>
                <c:pt idx="1">
                  <c:v>0.12</c:v>
                </c:pt>
                <c:pt idx="2">
                  <c:v>0.14000000000000001</c:v>
                </c:pt>
                <c:pt idx="3">
                  <c:v>0.14000000000000001</c:v>
                </c:pt>
                <c:pt idx="4">
                  <c:v>0.14000000000000001</c:v>
                </c:pt>
                <c:pt idx="5">
                  <c:v>0.14000000000000001</c:v>
                </c:pt>
                <c:pt idx="6">
                  <c:v>0.13</c:v>
                </c:pt>
                <c:pt idx="7">
                  <c:v>0.13</c:v>
                </c:pt>
                <c:pt idx="8">
                  <c:v>0.11</c:v>
                </c:pt>
                <c:pt idx="9">
                  <c:v>0.11</c:v>
                </c:pt>
                <c:pt idx="10">
                  <c:v>0.1</c:v>
                </c:pt>
                <c:pt idx="11">
                  <c:v>0.1</c:v>
                </c:pt>
                <c:pt idx="12">
                  <c:v>0.1</c:v>
                </c:pt>
                <c:pt idx="13">
                  <c:v>0.1</c:v>
                </c:pt>
              </c:numCache>
            </c:numRef>
          </c:val>
          <c:smooth val="0"/>
          <c:extLst>
            <c:ext xmlns:c16="http://schemas.microsoft.com/office/drawing/2014/chart" uri="{C3380CC4-5D6E-409C-BE32-E72D297353CC}">
              <c16:uniqueId val="{0000002C-AA1D-A449-B55D-62D5F5293892}"/>
            </c:ext>
          </c:extLst>
        </c:ser>
        <c:ser>
          <c:idx val="48"/>
          <c:order val="45"/>
          <c:tx>
            <c:strRef>
              <c:f>PovertyRates!$A$51</c:f>
              <c:strCache>
                <c:ptCount val="1"/>
                <c:pt idx="0">
                  <c:v>West Virginia</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PovertyRates!$B$51:$O$51</c:f>
              <c:numCache>
                <c:formatCode>0%</c:formatCode>
                <c:ptCount val="14"/>
                <c:pt idx="0">
                  <c:v>0.17</c:v>
                </c:pt>
                <c:pt idx="1">
                  <c:v>0.17</c:v>
                </c:pt>
                <c:pt idx="2">
                  <c:v>0.18</c:v>
                </c:pt>
                <c:pt idx="3">
                  <c:v>0.19</c:v>
                </c:pt>
                <c:pt idx="4">
                  <c:v>0.17</c:v>
                </c:pt>
                <c:pt idx="5">
                  <c:v>0.18</c:v>
                </c:pt>
                <c:pt idx="6">
                  <c:v>0.18</c:v>
                </c:pt>
                <c:pt idx="7">
                  <c:v>0.18</c:v>
                </c:pt>
                <c:pt idx="8">
                  <c:v>0.18</c:v>
                </c:pt>
                <c:pt idx="9">
                  <c:v>0.19</c:v>
                </c:pt>
                <c:pt idx="10">
                  <c:v>0.18</c:v>
                </c:pt>
                <c:pt idx="11">
                  <c:v>0.16</c:v>
                </c:pt>
                <c:pt idx="12">
                  <c:v>0.17</c:v>
                </c:pt>
                <c:pt idx="13">
                  <c:v>0.18</c:v>
                </c:pt>
              </c:numCache>
            </c:numRef>
          </c:val>
          <c:smooth val="0"/>
          <c:extLst>
            <c:ext xmlns:c16="http://schemas.microsoft.com/office/drawing/2014/chart" uri="{C3380CC4-5D6E-409C-BE32-E72D297353CC}">
              <c16:uniqueId val="{0000002D-AA1D-A449-B55D-62D5F5293892}"/>
            </c:ext>
          </c:extLst>
        </c:ser>
        <c:ser>
          <c:idx val="49"/>
          <c:order val="46"/>
          <c:tx>
            <c:strRef>
              <c:f>PovertyRates!$A$52</c:f>
              <c:strCache>
                <c:ptCount val="1"/>
                <c:pt idx="0">
                  <c:v>Wisconsin</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PovertyRates!$B$52:$O$52</c:f>
              <c:numCache>
                <c:formatCode>0%</c:formatCode>
                <c:ptCount val="14"/>
                <c:pt idx="0">
                  <c:v>0.1</c:v>
                </c:pt>
                <c:pt idx="1">
                  <c:v>0.13</c:v>
                </c:pt>
                <c:pt idx="2">
                  <c:v>0.13</c:v>
                </c:pt>
                <c:pt idx="3">
                  <c:v>0.14000000000000001</c:v>
                </c:pt>
                <c:pt idx="4">
                  <c:v>0.13</c:v>
                </c:pt>
                <c:pt idx="5">
                  <c:v>0.14000000000000001</c:v>
                </c:pt>
                <c:pt idx="6">
                  <c:v>0.13</c:v>
                </c:pt>
                <c:pt idx="7">
                  <c:v>0.12</c:v>
                </c:pt>
                <c:pt idx="8">
                  <c:v>0.12</c:v>
                </c:pt>
                <c:pt idx="9">
                  <c:v>0.11</c:v>
                </c:pt>
                <c:pt idx="10">
                  <c:v>0.11</c:v>
                </c:pt>
                <c:pt idx="11">
                  <c:v>0.1</c:v>
                </c:pt>
                <c:pt idx="12">
                  <c:v>0.11</c:v>
                </c:pt>
                <c:pt idx="13">
                  <c:v>0.11</c:v>
                </c:pt>
              </c:numCache>
            </c:numRef>
          </c:val>
          <c:smooth val="0"/>
          <c:extLst>
            <c:ext xmlns:c16="http://schemas.microsoft.com/office/drawing/2014/chart" uri="{C3380CC4-5D6E-409C-BE32-E72D297353CC}">
              <c16:uniqueId val="{0000002E-AA1D-A449-B55D-62D5F5293892}"/>
            </c:ext>
          </c:extLst>
        </c:ser>
        <c:ser>
          <c:idx val="50"/>
          <c:order val="47"/>
          <c:tx>
            <c:strRef>
              <c:f>PovertyRates!$A$53</c:f>
              <c:strCache>
                <c:ptCount val="1"/>
                <c:pt idx="0">
                  <c:v>Wyoming</c:v>
                </c:pt>
              </c:strCache>
            </c:strRef>
          </c:tx>
          <c:spPr>
            <a:ln w="28575" cap="rnd">
              <a:solidFill>
                <a:srgbClr val="D9D9D9"/>
              </a:solidFill>
              <a:round/>
            </a:ln>
            <a:effectLst/>
          </c:spPr>
          <c:marker>
            <c:symbol val="none"/>
          </c:marker>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PovertyRates!$B$53:$O$53</c:f>
              <c:numCache>
                <c:formatCode>0%</c:formatCode>
                <c:ptCount val="14"/>
                <c:pt idx="0">
                  <c:v>0.1</c:v>
                </c:pt>
                <c:pt idx="1">
                  <c:v>0.1</c:v>
                </c:pt>
                <c:pt idx="2">
                  <c:v>0.11</c:v>
                </c:pt>
                <c:pt idx="3">
                  <c:v>0.11</c:v>
                </c:pt>
                <c:pt idx="4">
                  <c:v>0.13</c:v>
                </c:pt>
                <c:pt idx="5">
                  <c:v>0.11</c:v>
                </c:pt>
                <c:pt idx="6">
                  <c:v>0.12</c:v>
                </c:pt>
                <c:pt idx="7">
                  <c:v>0.1</c:v>
                </c:pt>
                <c:pt idx="8">
                  <c:v>0.12</c:v>
                </c:pt>
                <c:pt idx="9">
                  <c:v>0.12</c:v>
                </c:pt>
                <c:pt idx="10">
                  <c:v>0.11</c:v>
                </c:pt>
                <c:pt idx="11">
                  <c:v>0.1</c:v>
                </c:pt>
                <c:pt idx="12">
                  <c:v>0.11</c:v>
                </c:pt>
                <c:pt idx="13">
                  <c:v>0.12</c:v>
                </c:pt>
              </c:numCache>
            </c:numRef>
          </c:val>
          <c:smooth val="0"/>
          <c:extLst>
            <c:ext xmlns:c16="http://schemas.microsoft.com/office/drawing/2014/chart" uri="{C3380CC4-5D6E-409C-BE32-E72D297353CC}">
              <c16:uniqueId val="{0000002F-AA1D-A449-B55D-62D5F5293892}"/>
            </c:ext>
          </c:extLst>
        </c:ser>
        <c:ser>
          <c:idx val="8"/>
          <c:order val="48"/>
          <c:tx>
            <c:strRef>
              <c:f>PovertyRates!$A$11</c:f>
              <c:strCache>
                <c:ptCount val="1"/>
                <c:pt idx="0">
                  <c:v>District of Columbia</c:v>
                </c:pt>
              </c:strCache>
            </c:strRef>
          </c:tx>
          <c:spPr>
            <a:ln w="44450" cap="rnd">
              <a:solidFill>
                <a:srgbClr val="1696D2"/>
              </a:solidFill>
              <a:round/>
            </a:ln>
            <a:effectLst/>
          </c:spPr>
          <c:marker>
            <c:symbol val="none"/>
          </c:marker>
          <c:dLbls>
            <c:dLbl>
              <c:idx val="13"/>
              <c:tx>
                <c:rich>
                  <a:bodyPr/>
                  <a:lstStyle/>
                  <a:p>
                    <a:r>
                      <a:rPr lang="en-US"/>
                      <a:t>DC</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AA1D-A449-B55D-62D5F529389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1"/>
                    </a:solidFill>
                    <a:latin typeface="Lato"/>
                    <a:ea typeface="Lato"/>
                    <a:cs typeface="Lato"/>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PovertyRates!$B$11:$O$11</c:f>
              <c:numCache>
                <c:formatCode>0%</c:formatCode>
                <c:ptCount val="14"/>
                <c:pt idx="0">
                  <c:v>0.18</c:v>
                </c:pt>
                <c:pt idx="1">
                  <c:v>0.19</c:v>
                </c:pt>
                <c:pt idx="2">
                  <c:v>0.19</c:v>
                </c:pt>
                <c:pt idx="3">
                  <c:v>0.19</c:v>
                </c:pt>
                <c:pt idx="4">
                  <c:v>0.17</c:v>
                </c:pt>
                <c:pt idx="5">
                  <c:v>0.19</c:v>
                </c:pt>
                <c:pt idx="6">
                  <c:v>0.17</c:v>
                </c:pt>
                <c:pt idx="7">
                  <c:v>0.16</c:v>
                </c:pt>
                <c:pt idx="8">
                  <c:v>0.19</c:v>
                </c:pt>
                <c:pt idx="9">
                  <c:v>0.16</c:v>
                </c:pt>
                <c:pt idx="10">
                  <c:v>0.17</c:v>
                </c:pt>
                <c:pt idx="11">
                  <c:v>0.14000000000000001</c:v>
                </c:pt>
                <c:pt idx="12">
                  <c:v>0.16</c:v>
                </c:pt>
                <c:pt idx="13">
                  <c:v>0.13</c:v>
                </c:pt>
              </c:numCache>
            </c:numRef>
          </c:val>
          <c:smooth val="0"/>
          <c:extLst>
            <c:ext xmlns:c16="http://schemas.microsoft.com/office/drawing/2014/chart" uri="{C3380CC4-5D6E-409C-BE32-E72D297353CC}">
              <c16:uniqueId val="{00000031-AA1D-A449-B55D-62D5F5293892}"/>
            </c:ext>
          </c:extLst>
        </c:ser>
        <c:ser>
          <c:idx val="7"/>
          <c:order val="49"/>
          <c:tx>
            <c:strRef>
              <c:f>PovertyRates!$A$10</c:f>
              <c:strCache>
                <c:ptCount val="1"/>
                <c:pt idx="0">
                  <c:v>Delaware</c:v>
                </c:pt>
              </c:strCache>
            </c:strRef>
          </c:tx>
          <c:spPr>
            <a:ln w="44450" cap="rnd">
              <a:solidFill>
                <a:srgbClr val="FDBF11"/>
              </a:solidFill>
              <a:round/>
            </a:ln>
            <a:effectLst/>
          </c:spPr>
          <c:marker>
            <c:symbol val="none"/>
          </c:marker>
          <c:dLbls>
            <c:dLbl>
              <c:idx val="13"/>
              <c:tx>
                <c:rich>
                  <a:bodyPr/>
                  <a:lstStyle/>
                  <a:p>
                    <a:r>
                      <a:rPr lang="en-US"/>
                      <a:t>Delaware</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2-AA1D-A449-B55D-62D5F529389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4">
                        <a:lumMod val="75000"/>
                      </a:schemeClr>
                    </a:solidFill>
                    <a:latin typeface="Lato"/>
                    <a:ea typeface="Lato"/>
                    <a:cs typeface="Lato"/>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PovertyRates!$B$10:$O$10</c:f>
              <c:numCache>
                <c:formatCode>0%</c:formatCode>
                <c:ptCount val="14"/>
                <c:pt idx="0">
                  <c:v>0.11</c:v>
                </c:pt>
                <c:pt idx="1">
                  <c:v>0.11</c:v>
                </c:pt>
                <c:pt idx="2">
                  <c:v>0.12</c:v>
                </c:pt>
                <c:pt idx="3">
                  <c:v>0.12</c:v>
                </c:pt>
                <c:pt idx="4">
                  <c:v>0.12</c:v>
                </c:pt>
                <c:pt idx="5">
                  <c:v>0.13</c:v>
                </c:pt>
                <c:pt idx="6">
                  <c:v>0.13</c:v>
                </c:pt>
                <c:pt idx="7">
                  <c:v>0.14000000000000001</c:v>
                </c:pt>
                <c:pt idx="8">
                  <c:v>0.12</c:v>
                </c:pt>
                <c:pt idx="9">
                  <c:v>0.13</c:v>
                </c:pt>
                <c:pt idx="10">
                  <c:v>0.12</c:v>
                </c:pt>
                <c:pt idx="11">
                  <c:v>0.11</c:v>
                </c:pt>
                <c:pt idx="12">
                  <c:v>0.11</c:v>
                </c:pt>
                <c:pt idx="13">
                  <c:v>0.09</c:v>
                </c:pt>
              </c:numCache>
            </c:numRef>
          </c:val>
          <c:smooth val="0"/>
          <c:extLst>
            <c:ext xmlns:c16="http://schemas.microsoft.com/office/drawing/2014/chart" uri="{C3380CC4-5D6E-409C-BE32-E72D297353CC}">
              <c16:uniqueId val="{00000033-AA1D-A449-B55D-62D5F5293892}"/>
            </c:ext>
          </c:extLst>
        </c:ser>
        <c:ser>
          <c:idx val="12"/>
          <c:order val="50"/>
          <c:tx>
            <c:strRef>
              <c:f>PovertyRates!$A$15</c:f>
              <c:strCache>
                <c:ptCount val="1"/>
                <c:pt idx="0">
                  <c:v>Idaho</c:v>
                </c:pt>
              </c:strCache>
            </c:strRef>
          </c:tx>
          <c:spPr>
            <a:ln w="44450" cap="rnd">
              <a:solidFill>
                <a:srgbClr val="EC008B"/>
              </a:solidFill>
              <a:round/>
            </a:ln>
            <a:effectLst/>
          </c:spPr>
          <c:marker>
            <c:symbol val="none"/>
          </c:marker>
          <c:dLbls>
            <c:dLbl>
              <c:idx val="13"/>
              <c:tx>
                <c:rich>
                  <a:bodyPr/>
                  <a:lstStyle/>
                  <a:p>
                    <a:r>
                      <a:rPr lang="en-US" sz="1100">
                        <a:solidFill>
                          <a:schemeClr val="accent5"/>
                        </a:solidFill>
                      </a:rPr>
                      <a:t>Idaho</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4-AA1D-A449-B55D-62D5F52938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Lato"/>
                    <a:ea typeface="Lato"/>
                    <a:cs typeface="Lato"/>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PovertyRates!$B$2:$O$2</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PovertyRates!$B$15:$O$15</c:f>
              <c:numCache>
                <c:formatCode>0%</c:formatCode>
                <c:ptCount val="14"/>
                <c:pt idx="0">
                  <c:v>0.14000000000000001</c:v>
                </c:pt>
                <c:pt idx="1">
                  <c:v>0.14000000000000001</c:v>
                </c:pt>
                <c:pt idx="2">
                  <c:v>0.15</c:v>
                </c:pt>
                <c:pt idx="3">
                  <c:v>0.15</c:v>
                </c:pt>
                <c:pt idx="4">
                  <c:v>0.16</c:v>
                </c:pt>
                <c:pt idx="5">
                  <c:v>0.16</c:v>
                </c:pt>
                <c:pt idx="6">
                  <c:v>0.15</c:v>
                </c:pt>
                <c:pt idx="7">
                  <c:v>0.14000000000000001</c:v>
                </c:pt>
                <c:pt idx="8">
                  <c:v>0.14000000000000001</c:v>
                </c:pt>
                <c:pt idx="9">
                  <c:v>0.13</c:v>
                </c:pt>
                <c:pt idx="10">
                  <c:v>0.12</c:v>
                </c:pt>
                <c:pt idx="11">
                  <c:v>0.11</c:v>
                </c:pt>
                <c:pt idx="12">
                  <c:v>0.11</c:v>
                </c:pt>
                <c:pt idx="13">
                  <c:v>0.1</c:v>
                </c:pt>
              </c:numCache>
            </c:numRef>
          </c:val>
          <c:smooth val="0"/>
          <c:extLst>
            <c:ext xmlns:c16="http://schemas.microsoft.com/office/drawing/2014/chart" uri="{C3380CC4-5D6E-409C-BE32-E72D297353CC}">
              <c16:uniqueId val="{00000035-AA1D-A449-B55D-62D5F5293892}"/>
            </c:ext>
          </c:extLst>
        </c:ser>
        <c:dLbls>
          <c:showLegendKey val="0"/>
          <c:showVal val="0"/>
          <c:showCatName val="0"/>
          <c:showSerName val="0"/>
          <c:showPercent val="0"/>
          <c:showBubbleSize val="0"/>
        </c:dLbls>
        <c:smooth val="0"/>
        <c:axId val="1568553119"/>
        <c:axId val="1568550719"/>
      </c:lineChart>
      <c:catAx>
        <c:axId val="1568553119"/>
        <c:scaling>
          <c:orientation val="minMax"/>
        </c:scaling>
        <c:delete val="0"/>
        <c:axPos val="b"/>
        <c:numFmt formatCode="General" sourceLinked="1"/>
        <c:majorTickMark val="out"/>
        <c:minorTickMark val="none"/>
        <c:tickLblPos val="nextTo"/>
        <c:spPr>
          <a:noFill/>
          <a:ln w="12700" cap="flat" cmpd="sng" algn="ctr">
            <a:solidFill>
              <a:srgbClr val="000000">
                <a:lumMod val="100000"/>
              </a:srgbClr>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1568550719"/>
        <c:crosses val="autoZero"/>
        <c:auto val="1"/>
        <c:lblAlgn val="ctr"/>
        <c:lblOffset val="100"/>
        <c:noMultiLvlLbl val="0"/>
      </c:catAx>
      <c:valAx>
        <c:axId val="1568550719"/>
        <c:scaling>
          <c:orientation val="minMax"/>
        </c:scaling>
        <c:delete val="0"/>
        <c:axPos val="l"/>
        <c:majorGridlines>
          <c:spPr>
            <a:ln w="12700" cap="flat" cmpd="sng" algn="ctr">
              <a:solidFill>
                <a:srgbClr val="DDDDDD"/>
              </a:solidFill>
              <a:prstDash val="solid"/>
              <a:round/>
            </a:ln>
            <a:effectLst/>
          </c:spPr>
        </c:majorGridlines>
        <c:numFmt formatCode="0%" sourceLinked="1"/>
        <c:majorTickMark val="out"/>
        <c:minorTickMark val="none"/>
        <c:tickLblPos val="nextTo"/>
        <c:spPr>
          <a:noFill/>
          <a:ln>
            <a:noFill/>
          </a:ln>
          <a:effectLst/>
          <a:extLs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1200" b="0" i="0" u="none" strike="noStrike" kern="1200" baseline="0">
                <a:solidFill>
                  <a:srgbClr val="000000"/>
                </a:solidFill>
                <a:latin typeface="Lato"/>
                <a:ea typeface="Lato"/>
                <a:cs typeface="Lato"/>
              </a:defRPr>
            </a:pPr>
            <a:endParaRPr lang="en-US"/>
          </a:p>
        </c:txPr>
        <c:crossAx val="156855311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latin typeface="Lato"/>
          <a:ea typeface="Lato"/>
          <a:cs typeface="Lato"/>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705196</xdr:colOff>
      <xdr:row>0</xdr:row>
      <xdr:rowOff>53572</xdr:rowOff>
    </xdr:from>
    <xdr:to>
      <xdr:col>17</xdr:col>
      <xdr:colOff>427319</xdr:colOff>
      <xdr:row>28</xdr:row>
      <xdr:rowOff>170042</xdr:rowOff>
    </xdr:to>
    <xdr:graphicFrame macro="">
      <xdr:nvGraphicFramePr>
        <xdr:cNvPr id="3" name="Chart 2">
          <a:extLst>
            <a:ext uri="{FF2B5EF4-FFF2-40B4-BE49-F238E27FC236}">
              <a16:creationId xmlns:a16="http://schemas.microsoft.com/office/drawing/2014/main" id="{AF2FD375-8F74-37B3-BE86-48E8EDD503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0.80098</cdr:x>
      <cdr:y>0.83355</cdr:y>
    </cdr:from>
    <cdr:to>
      <cdr:x>0.98511</cdr:x>
      <cdr:y>0.86641</cdr:y>
    </cdr:to>
    <cdr:sp macro="" textlink="">
      <cdr:nvSpPr>
        <cdr:cNvPr id="3" name="LogoBox">
          <a:extLst xmlns:a="http://schemas.openxmlformats.org/drawingml/2006/main">
            <a:ext uri="{FF2B5EF4-FFF2-40B4-BE49-F238E27FC236}">
              <a16:creationId xmlns:a16="http://schemas.microsoft.com/office/drawing/2014/main" id="{63109AC1-5D26-EF26-782D-378E419679CD}"/>
            </a:ext>
          </a:extLst>
        </cdr:cNvPr>
        <cdr:cNvSpPr txBox="1"/>
      </cdr:nvSpPr>
      <cdr:spPr>
        <a:xfrm xmlns:a="http://schemas.openxmlformats.org/drawingml/2006/main">
          <a:off x="7734300" y="483235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0.83355</cdr:y>
    </cdr:from>
    <cdr:to>
      <cdr:x>0.8286</cdr:x>
      <cdr:y>1</cdr:y>
    </cdr:to>
    <cdr:sp macro="" textlink="">
      <cdr:nvSpPr>
        <cdr:cNvPr id="4" name="SourceBox">
          <a:extLst xmlns:a="http://schemas.openxmlformats.org/drawingml/2006/main">
            <a:ext uri="{FF2B5EF4-FFF2-40B4-BE49-F238E27FC236}">
              <a16:creationId xmlns:a16="http://schemas.microsoft.com/office/drawing/2014/main" id="{095A4D90-B422-8FB5-F5F4-518866B88968}"/>
            </a:ext>
          </a:extLst>
        </cdr:cNvPr>
        <cdr:cNvSpPr txBox="1"/>
      </cdr:nvSpPr>
      <cdr:spPr>
        <a:xfrm xmlns:a="http://schemas.openxmlformats.org/drawingml/2006/main">
          <a:off x="0" y="4832350"/>
          <a:ext cx="8001000" cy="964946"/>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Author’s tabulations. Race and gender data are derived from a combination of agency leaders’ bios on agency websites, agency-released press, and Wikidata.</a:t>
          </a:r>
          <a:r>
            <a:rPr lang="en-US" sz="1100" b="1">
              <a:latin typeface="Lato" panose="020F0502020204030203" pitchFamily="34" charset="77"/>
            </a:rPr>
            <a:t>
Note:</a:t>
          </a:r>
          <a:r>
            <a:rPr lang="en-US" sz="1100" b="0">
              <a:latin typeface="Lato" panose="020F0502020204030203" pitchFamily="34" charset="77"/>
            </a:rPr>
            <a:t> Includes the 50 largest agencies by 2021 to 2023. Ridership is divided into geographical regions. Of these, 32.3 percent are in the West, 18.5 percent in the Midwest, 29.2 percent in the South, and 20.0 percent in the Northeast. The highest-ranking employees are those who held the position between September 2021 and September 2023, totaling 65 people.</a:t>
          </a:r>
        </a:p>
      </cdr:txBody>
    </cdr:sp>
  </cdr:relSizeAnchor>
  <cdr:relSizeAnchor xmlns:cdr="http://schemas.openxmlformats.org/drawingml/2006/chartDrawing">
    <cdr:from>
      <cdr:x>0</cdr:x>
      <cdr:y>0</cdr:y>
    </cdr:from>
    <cdr:to>
      <cdr:x>0.6471</cdr:x>
      <cdr:y>0.06572</cdr:y>
    </cdr:to>
    <cdr:sp macro="" textlink="">
      <cdr:nvSpPr>
        <cdr:cNvPr id="5" name="TitleBox">
          <a:extLst xmlns:a="http://schemas.openxmlformats.org/drawingml/2006/main">
            <a:ext uri="{FF2B5EF4-FFF2-40B4-BE49-F238E27FC236}">
              <a16:creationId xmlns:a16="http://schemas.microsoft.com/office/drawing/2014/main" id="{7E9DB308-46E6-0DD9-FA77-5DA47D3CAB1C}"/>
            </a:ext>
          </a:extLst>
        </cdr:cNvPr>
        <cdr:cNvSpPr txBox="1"/>
      </cdr:nvSpPr>
      <cdr:spPr>
        <a:xfrm xmlns:a="http://schemas.openxmlformats.org/drawingml/2006/main">
          <a:off x="0" y="0"/>
          <a:ext cx="6248400" cy="381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Transit Leadership Demographics Vary by Region</a:t>
          </a:r>
        </a:p>
      </cdr:txBody>
    </cdr:sp>
  </cdr:relSizeAnchor>
  <cdr:relSizeAnchor xmlns:cdr="http://schemas.openxmlformats.org/drawingml/2006/chartDrawing">
    <cdr:from>
      <cdr:x>0</cdr:x>
      <cdr:y>0.06572</cdr:y>
    </cdr:from>
    <cdr:to>
      <cdr:x>0.63263</cdr:x>
      <cdr:y>0.12049</cdr:y>
    </cdr:to>
    <cdr:sp macro="" textlink="">
      <cdr:nvSpPr>
        <cdr:cNvPr id="6" name="SubTitleBox">
          <a:extLst xmlns:a="http://schemas.openxmlformats.org/drawingml/2006/main">
            <a:ext uri="{FF2B5EF4-FFF2-40B4-BE49-F238E27FC236}">
              <a16:creationId xmlns:a16="http://schemas.microsoft.com/office/drawing/2014/main" id="{35FD20F4-8CCF-338F-15A6-1A11604D38CC}"/>
            </a:ext>
          </a:extLst>
        </cdr:cNvPr>
        <cdr:cNvSpPr txBox="1"/>
      </cdr:nvSpPr>
      <cdr:spPr>
        <a:xfrm xmlns:a="http://schemas.openxmlformats.org/drawingml/2006/main">
          <a:off x="0" y="381000"/>
          <a:ext cx="6108700" cy="317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77"/>
            </a:rPr>
            <a:t>Demographic share of highest-ranking transit agency employees</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596900</xdr:colOff>
      <xdr:row>8</xdr:row>
      <xdr:rowOff>120650</xdr:rowOff>
    </xdr:from>
    <xdr:to>
      <xdr:col>12</xdr:col>
      <xdr:colOff>215900</xdr:colOff>
      <xdr:row>22</xdr:row>
      <xdr:rowOff>19050</xdr:rowOff>
    </xdr:to>
    <xdr:graphicFrame macro="">
      <xdr:nvGraphicFramePr>
        <xdr:cNvPr id="2" name="Chart 1">
          <a:extLst>
            <a:ext uri="{FF2B5EF4-FFF2-40B4-BE49-F238E27FC236}">
              <a16:creationId xmlns:a16="http://schemas.microsoft.com/office/drawing/2014/main" id="{635D011F-DBC2-3330-81FF-9D51E4D336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546100</xdr:colOff>
      <xdr:row>1</xdr:row>
      <xdr:rowOff>88900</xdr:rowOff>
    </xdr:from>
    <xdr:to>
      <xdr:col>16</xdr:col>
      <xdr:colOff>296164</xdr:colOff>
      <xdr:row>29</xdr:row>
      <xdr:rowOff>196596</xdr:rowOff>
    </xdr:to>
    <xdr:graphicFrame macro="">
      <xdr:nvGraphicFramePr>
        <xdr:cNvPr id="3" name="Chart 2">
          <a:extLst>
            <a:ext uri="{FF2B5EF4-FFF2-40B4-BE49-F238E27FC236}">
              <a16:creationId xmlns:a16="http://schemas.microsoft.com/office/drawing/2014/main" id="{C8056FD6-83D7-CE30-ABA9-BBD0571FD9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0.80098</cdr:x>
      <cdr:y>0.96714</cdr:y>
    </cdr:from>
    <cdr:to>
      <cdr:x>0.98511</cdr:x>
      <cdr:y>1</cdr:y>
    </cdr:to>
    <cdr:sp macro="" textlink="">
      <cdr:nvSpPr>
        <cdr:cNvPr id="3" name="LogoBox">
          <a:extLst xmlns:a="http://schemas.openxmlformats.org/drawingml/2006/main">
            <a:ext uri="{FF2B5EF4-FFF2-40B4-BE49-F238E27FC236}">
              <a16:creationId xmlns:a16="http://schemas.microsoft.com/office/drawing/2014/main" id="{901DA8FF-A1A2-9C9B-5415-244ADD588321}"/>
            </a:ext>
          </a:extLst>
        </cdr:cNvPr>
        <cdr:cNvSpPr txBox="1"/>
      </cdr:nvSpPr>
      <cdr:spPr>
        <a:xfrm xmlns:a="http://schemas.openxmlformats.org/drawingml/2006/main">
          <a:off x="7734300" y="5606796"/>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0.92333</cdr:y>
    </cdr:from>
    <cdr:to>
      <cdr:x>0.33539</cdr:x>
      <cdr:y>1</cdr:y>
    </cdr:to>
    <cdr:sp macro="" textlink="">
      <cdr:nvSpPr>
        <cdr:cNvPr id="4" name="SourceBox">
          <a:extLst xmlns:a="http://schemas.openxmlformats.org/drawingml/2006/main">
            <a:ext uri="{FF2B5EF4-FFF2-40B4-BE49-F238E27FC236}">
              <a16:creationId xmlns:a16="http://schemas.microsoft.com/office/drawing/2014/main" id="{38573FD6-F920-EE85-E473-E3AE75EBE9A9}"/>
            </a:ext>
          </a:extLst>
        </cdr:cNvPr>
        <cdr:cNvSpPr txBox="1"/>
      </cdr:nvSpPr>
      <cdr:spPr>
        <a:xfrm xmlns:a="http://schemas.openxmlformats.org/drawingml/2006/main">
          <a:off x="0" y="5352796"/>
          <a:ext cx="3238500" cy="444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Avail December 2023 Tenant Survey.</a:t>
          </a:r>
        </a:p>
      </cdr:txBody>
    </cdr:sp>
  </cdr:relSizeAnchor>
  <cdr:relSizeAnchor xmlns:cdr="http://schemas.openxmlformats.org/drawingml/2006/chartDrawing">
    <cdr:from>
      <cdr:x>0</cdr:x>
      <cdr:y>0</cdr:y>
    </cdr:from>
    <cdr:to>
      <cdr:x>0.67209</cdr:x>
      <cdr:y>0.13363</cdr:y>
    </cdr:to>
    <cdr:sp macro="" textlink="">
      <cdr:nvSpPr>
        <cdr:cNvPr id="5" name="TitleBox">
          <a:extLst xmlns:a="http://schemas.openxmlformats.org/drawingml/2006/main">
            <a:ext uri="{FF2B5EF4-FFF2-40B4-BE49-F238E27FC236}">
              <a16:creationId xmlns:a16="http://schemas.microsoft.com/office/drawing/2014/main" id="{68A59436-5494-F334-375D-1664EC36D3ED}"/>
            </a:ext>
          </a:extLst>
        </cdr:cNvPr>
        <cdr:cNvSpPr txBox="1"/>
      </cdr:nvSpPr>
      <cdr:spPr>
        <a:xfrm xmlns:a="http://schemas.openxmlformats.org/drawingml/2006/main">
          <a:off x="0" y="0"/>
          <a:ext cx="6489700" cy="7747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Most Tenants Are Not Reporting Rents, But Those With Lower Credit Scores Are More Likely To Do So</a:t>
          </a:r>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774700</xdr:colOff>
      <xdr:row>0</xdr:row>
      <xdr:rowOff>165100</xdr:rowOff>
    </xdr:from>
    <xdr:to>
      <xdr:col>18</xdr:col>
      <xdr:colOff>499364</xdr:colOff>
      <xdr:row>29</xdr:row>
      <xdr:rowOff>69596</xdr:rowOff>
    </xdr:to>
    <xdr:graphicFrame macro="">
      <xdr:nvGraphicFramePr>
        <xdr:cNvPr id="2" name="Chart 1">
          <a:extLst>
            <a:ext uri="{FF2B5EF4-FFF2-40B4-BE49-F238E27FC236}">
              <a16:creationId xmlns:a16="http://schemas.microsoft.com/office/drawing/2014/main" id="{3B4F5B73-07D1-E7C0-A59E-9E5FEC8166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0.80098</cdr:x>
      <cdr:y>0.93104</cdr:y>
    </cdr:from>
    <cdr:to>
      <cdr:x>0.98511</cdr:x>
      <cdr:y>0.9639</cdr:y>
    </cdr:to>
    <cdr:sp macro="" textlink="">
      <cdr:nvSpPr>
        <cdr:cNvPr id="3" name="LogoBox">
          <a:extLst xmlns:a="http://schemas.openxmlformats.org/drawingml/2006/main">
            <a:ext uri="{FF2B5EF4-FFF2-40B4-BE49-F238E27FC236}">
              <a16:creationId xmlns:a16="http://schemas.microsoft.com/office/drawing/2014/main" id="{292757C5-2BF2-F1CA-0CD6-D70D280F45D3}"/>
            </a:ext>
          </a:extLst>
        </cdr:cNvPr>
        <cdr:cNvSpPr txBox="1"/>
      </cdr:nvSpPr>
      <cdr:spPr>
        <a:xfrm xmlns:a="http://schemas.openxmlformats.org/drawingml/2006/main">
          <a:off x="7734300" y="53975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0.92333</cdr:y>
    </cdr:from>
    <cdr:to>
      <cdr:x>0.49058</cdr:x>
      <cdr:y>1</cdr:y>
    </cdr:to>
    <cdr:sp macro="" textlink="">
      <cdr:nvSpPr>
        <cdr:cNvPr id="4" name="SourceBox">
          <a:extLst xmlns:a="http://schemas.openxmlformats.org/drawingml/2006/main">
            <a:ext uri="{FF2B5EF4-FFF2-40B4-BE49-F238E27FC236}">
              <a16:creationId xmlns:a16="http://schemas.microsoft.com/office/drawing/2014/main" id="{1CBE0B31-5AE0-41C0-F5C2-6C537C4130D4}"/>
            </a:ext>
          </a:extLst>
        </cdr:cNvPr>
        <cdr:cNvSpPr txBox="1"/>
      </cdr:nvSpPr>
      <cdr:spPr>
        <a:xfrm xmlns:a="http://schemas.openxmlformats.org/drawingml/2006/main">
          <a:off x="0" y="5352796"/>
          <a:ext cx="4737100" cy="444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Inside Mortgage Finance.</a:t>
          </a:r>
          <a:r>
            <a:rPr lang="en-US" sz="1100" b="1">
              <a:latin typeface="Lato" panose="020F0502020204030203" pitchFamily="34" charset="77"/>
            </a:rPr>
            <a:t>
Note:</a:t>
          </a:r>
          <a:r>
            <a:rPr lang="en-US" sz="1100" b="0">
              <a:latin typeface="Lato" panose="020F0502020204030203" pitchFamily="34" charset="77"/>
            </a:rPr>
            <a:t> HE = home equity loans; HELOCs = home equity lines of credit.</a:t>
          </a:r>
        </a:p>
      </cdr:txBody>
    </cdr:sp>
  </cdr:relSizeAnchor>
  <cdr:relSizeAnchor xmlns:cdr="http://schemas.openxmlformats.org/drawingml/2006/chartDrawing">
    <cdr:from>
      <cdr:x>0</cdr:x>
      <cdr:y>0</cdr:y>
    </cdr:from>
    <cdr:to>
      <cdr:x>1</cdr:x>
      <cdr:y>0.06572</cdr:y>
    </cdr:to>
    <cdr:sp macro="" textlink="">
      <cdr:nvSpPr>
        <cdr:cNvPr id="5" name="TitleBox">
          <a:extLst xmlns:a="http://schemas.openxmlformats.org/drawingml/2006/main">
            <a:ext uri="{FF2B5EF4-FFF2-40B4-BE49-F238E27FC236}">
              <a16:creationId xmlns:a16="http://schemas.microsoft.com/office/drawing/2014/main" id="{4D731F06-CE8B-0FE1-1F9F-9DB4B4A98B4F}"/>
            </a:ext>
          </a:extLst>
        </cdr:cNvPr>
        <cdr:cNvSpPr txBox="1"/>
      </cdr:nvSpPr>
      <cdr:spPr>
        <a:xfrm xmlns:a="http://schemas.openxmlformats.org/drawingml/2006/main">
          <a:off x="0" y="0"/>
          <a:ext cx="9656064" cy="381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Second-Lien Debt Has Risen since 2021 but Remains Smaller Than Pre-2008 Levels </a:t>
          </a:r>
        </a:p>
      </cdr:txBody>
    </cdr:sp>
  </cdr:relSizeAnchor>
  <cdr:relSizeAnchor xmlns:cdr="http://schemas.openxmlformats.org/drawingml/2006/chartDrawing">
    <cdr:from>
      <cdr:x>0</cdr:x>
      <cdr:y>0.06572</cdr:y>
    </cdr:from>
    <cdr:to>
      <cdr:x>0.41167</cdr:x>
      <cdr:y>0.12049</cdr:y>
    </cdr:to>
    <cdr:sp macro="" textlink="">
      <cdr:nvSpPr>
        <cdr:cNvPr id="6" name="SubTitleBox">
          <a:extLst xmlns:a="http://schemas.openxmlformats.org/drawingml/2006/main">
            <a:ext uri="{FF2B5EF4-FFF2-40B4-BE49-F238E27FC236}">
              <a16:creationId xmlns:a16="http://schemas.microsoft.com/office/drawing/2014/main" id="{DA1710B4-55B5-FCC7-71A2-8B9FD3AF67B2}"/>
            </a:ext>
          </a:extLst>
        </cdr:cNvPr>
        <cdr:cNvSpPr txBox="1"/>
      </cdr:nvSpPr>
      <cdr:spPr>
        <a:xfrm xmlns:a="http://schemas.openxmlformats.org/drawingml/2006/main">
          <a:off x="0" y="381000"/>
          <a:ext cx="3975100" cy="317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77"/>
            </a:rPr>
            <a:t>Outstanding loans in billions of dollars</a:t>
          </a: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549113</xdr:colOff>
      <xdr:row>7</xdr:row>
      <xdr:rowOff>62021</xdr:rowOff>
    </xdr:from>
    <xdr:to>
      <xdr:col>19</xdr:col>
      <xdr:colOff>387483</xdr:colOff>
      <xdr:row>39</xdr:row>
      <xdr:rowOff>1293</xdr:rowOff>
    </xdr:to>
    <xdr:graphicFrame macro="">
      <xdr:nvGraphicFramePr>
        <xdr:cNvPr id="2" name="Chart 1">
          <a:extLst>
            <a:ext uri="{FF2B5EF4-FFF2-40B4-BE49-F238E27FC236}">
              <a16:creationId xmlns:a16="http://schemas.microsoft.com/office/drawing/2014/main" id="{628A53E9-E8C3-B545-9FEA-289D899AF0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0.80098</cdr:x>
      <cdr:y>0.93104</cdr:y>
    </cdr:from>
    <cdr:to>
      <cdr:x>0.98511</cdr:x>
      <cdr:y>0.9639</cdr:y>
    </cdr:to>
    <cdr:sp macro="" textlink="">
      <cdr:nvSpPr>
        <cdr:cNvPr id="3" name="LogoBox">
          <a:extLst xmlns:a="http://schemas.openxmlformats.org/drawingml/2006/main">
            <a:ext uri="{FF2B5EF4-FFF2-40B4-BE49-F238E27FC236}">
              <a16:creationId xmlns:a16="http://schemas.microsoft.com/office/drawing/2014/main" id="{C8D1A452-9C9B-28AE-83E3-0B4D8B54D318}"/>
            </a:ext>
          </a:extLst>
        </cdr:cNvPr>
        <cdr:cNvSpPr txBox="1"/>
      </cdr:nvSpPr>
      <cdr:spPr>
        <a:xfrm xmlns:a="http://schemas.openxmlformats.org/drawingml/2006/main">
          <a:off x="7734300" y="53975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a:solidFill>
                <a:srgbClr val="1696D2"/>
              </a:solidFill>
              <a:latin typeface="Lato Bold" panose="020F0802020204030203" pitchFamily="34" charset="0"/>
            </a:rPr>
            <a:t>U R B A N </a:t>
          </a:r>
          <a:r>
            <a:rPr lang="en-US" sz="900">
              <a:latin typeface="Lato Bold" panose="020F0802020204030203" pitchFamily="34" charset="0"/>
            </a:rPr>
            <a:t> I N S T I T U T E</a:t>
          </a:r>
        </a:p>
      </cdr:txBody>
    </cdr:sp>
  </cdr:relSizeAnchor>
  <cdr:relSizeAnchor xmlns:cdr="http://schemas.openxmlformats.org/drawingml/2006/chartDrawing">
    <cdr:from>
      <cdr:x>0</cdr:x>
      <cdr:y>0.92333</cdr:y>
    </cdr:from>
    <cdr:to>
      <cdr:x>0.42906</cdr:x>
      <cdr:y>1</cdr:y>
    </cdr:to>
    <cdr:sp macro="" textlink="">
      <cdr:nvSpPr>
        <cdr:cNvPr id="4" name="SourceBox">
          <a:extLst xmlns:a="http://schemas.openxmlformats.org/drawingml/2006/main">
            <a:ext uri="{FF2B5EF4-FFF2-40B4-BE49-F238E27FC236}">
              <a16:creationId xmlns:a16="http://schemas.microsoft.com/office/drawing/2014/main" id="{27B9E9BA-E34E-A686-50BC-96E69074B941}"/>
            </a:ext>
          </a:extLst>
        </cdr:cNvPr>
        <cdr:cNvSpPr txBox="1"/>
      </cdr:nvSpPr>
      <cdr:spPr>
        <a:xfrm xmlns:a="http://schemas.openxmlformats.org/drawingml/2006/main">
          <a:off x="0" y="5697628"/>
          <a:ext cx="4522421" cy="473111"/>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0"/>
            </a:rPr>
            <a:t>Source</a:t>
          </a:r>
          <a:r>
            <a:rPr lang="en-US" sz="1100" b="0">
              <a:latin typeface="Lato" panose="020F0502020204030203" pitchFamily="34" charset="0"/>
            </a:rPr>
            <a:t>: 2008-2022 American Community Survey, 1-Year</a:t>
          </a:r>
          <a:r>
            <a:rPr lang="en-US" sz="1100" b="0" baseline="0">
              <a:latin typeface="Lato" panose="020F0502020204030203" pitchFamily="34" charset="0"/>
            </a:rPr>
            <a:t> Estimates</a:t>
          </a:r>
          <a:r>
            <a:rPr lang="en-US" sz="1100" b="0">
              <a:latin typeface="Lato" panose="020F0502020204030203" pitchFamily="34" charset="0"/>
            </a:rPr>
            <a:t>.</a:t>
          </a:r>
        </a:p>
        <a:p xmlns:a="http://schemas.openxmlformats.org/drawingml/2006/main">
          <a:endParaRPr lang="en-US" sz="1100" b="0">
            <a:latin typeface="Lato" panose="020F0502020204030203" pitchFamily="34" charset="0"/>
          </a:endParaRPr>
        </a:p>
      </cdr:txBody>
    </cdr:sp>
  </cdr:relSizeAnchor>
  <cdr:relSizeAnchor xmlns:cdr="http://schemas.openxmlformats.org/drawingml/2006/chartDrawing">
    <cdr:from>
      <cdr:x>0</cdr:x>
      <cdr:y>0</cdr:y>
    </cdr:from>
    <cdr:to>
      <cdr:x>1</cdr:x>
      <cdr:y>0.06572</cdr:y>
    </cdr:to>
    <cdr:sp macro="" textlink="">
      <cdr:nvSpPr>
        <cdr:cNvPr id="5" name="TitleBox">
          <a:extLst xmlns:a="http://schemas.openxmlformats.org/drawingml/2006/main">
            <a:ext uri="{FF2B5EF4-FFF2-40B4-BE49-F238E27FC236}">
              <a16:creationId xmlns:a16="http://schemas.microsoft.com/office/drawing/2014/main" id="{58934F7A-0655-2457-33C3-DFAC88B3A127}"/>
            </a:ext>
          </a:extLst>
        </cdr:cNvPr>
        <cdr:cNvSpPr txBox="1"/>
      </cdr:nvSpPr>
      <cdr:spPr>
        <a:xfrm xmlns:a="http://schemas.openxmlformats.org/drawingml/2006/main">
          <a:off x="0" y="0"/>
          <a:ext cx="9584346" cy="3734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0"/>
            </a:rPr>
            <a:t>Poverty Rates Fell</a:t>
          </a:r>
          <a:r>
            <a:rPr lang="en-US" sz="2000" b="1" baseline="0">
              <a:latin typeface="Lato" panose="020F0502020204030203" pitchFamily="34" charset="0"/>
            </a:rPr>
            <a:t> For Nearly 70 percent of States between 2008 and 2021</a:t>
          </a:r>
          <a:endParaRPr lang="en-US" sz="2000" b="1">
            <a:latin typeface="Lato" panose="020F0502020204030203" pitchFamily="34" charset="0"/>
          </a:endParaRPr>
        </a:p>
      </cdr:txBody>
    </cdr:sp>
  </cdr:relSizeAnchor>
  <cdr:relSizeAnchor xmlns:cdr="http://schemas.openxmlformats.org/drawingml/2006/chartDrawing">
    <cdr:from>
      <cdr:x>0</cdr:x>
      <cdr:y>0.06572</cdr:y>
    </cdr:from>
    <cdr:to>
      <cdr:x>0.81301</cdr:x>
      <cdr:y>0.12049</cdr:y>
    </cdr:to>
    <cdr:sp macro="" textlink="">
      <cdr:nvSpPr>
        <cdr:cNvPr id="6" name="SubTitleBox">
          <a:extLst xmlns:a="http://schemas.openxmlformats.org/drawingml/2006/main">
            <a:ext uri="{FF2B5EF4-FFF2-40B4-BE49-F238E27FC236}">
              <a16:creationId xmlns:a16="http://schemas.microsoft.com/office/drawing/2014/main" id="{5DC33353-3CF1-9FF7-45FB-FA96B44AFF68}"/>
            </a:ext>
          </a:extLst>
        </cdr:cNvPr>
        <cdr:cNvSpPr txBox="1"/>
      </cdr:nvSpPr>
      <cdr:spPr>
        <a:xfrm xmlns:a="http://schemas.openxmlformats.org/drawingml/2006/main">
          <a:off x="0" y="385405"/>
          <a:ext cx="7887485" cy="3211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0"/>
            </a:rPr>
            <a:t>Delaware,</a:t>
          </a:r>
          <a:r>
            <a:rPr lang="en-US" sz="1600" b="0" baseline="0">
              <a:latin typeface="Lato" panose="020F0502020204030203" pitchFamily="34" charset="0"/>
            </a:rPr>
            <a:t> Washington, DC, and Idaho saw the largest declines over the period</a:t>
          </a:r>
          <a:endParaRPr lang="en-US" sz="1600" b="0">
            <a:latin typeface="Lato" panose="020F0502020204030203"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6</xdr:col>
      <xdr:colOff>291194</xdr:colOff>
      <xdr:row>5</xdr:row>
      <xdr:rowOff>36286</xdr:rowOff>
    </xdr:from>
    <xdr:to>
      <xdr:col>17</xdr:col>
      <xdr:colOff>618200</xdr:colOff>
      <xdr:row>34</xdr:row>
      <xdr:rowOff>38754</xdr:rowOff>
    </xdr:to>
    <xdr:graphicFrame macro="">
      <xdr:nvGraphicFramePr>
        <xdr:cNvPr id="3" name="Chart 2">
          <a:extLst>
            <a:ext uri="{FF2B5EF4-FFF2-40B4-BE49-F238E27FC236}">
              <a16:creationId xmlns:a16="http://schemas.microsoft.com/office/drawing/2014/main" id="{0F223CB4-DCAD-6170-6F02-AE1D75A0D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0.80098</cdr:x>
      <cdr:y>0.93104</cdr:y>
    </cdr:from>
    <cdr:to>
      <cdr:x>0.98511</cdr:x>
      <cdr:y>0.9639</cdr:y>
    </cdr:to>
    <cdr:sp macro="" textlink="">
      <cdr:nvSpPr>
        <cdr:cNvPr id="3" name="LogoBox">
          <a:extLst xmlns:a="http://schemas.openxmlformats.org/drawingml/2006/main">
            <a:ext uri="{FF2B5EF4-FFF2-40B4-BE49-F238E27FC236}">
              <a16:creationId xmlns:a16="http://schemas.microsoft.com/office/drawing/2014/main" id="{C3D3F3A3-99F5-0875-7AA0-182567707BCD}"/>
            </a:ext>
          </a:extLst>
        </cdr:cNvPr>
        <cdr:cNvSpPr txBox="1"/>
      </cdr:nvSpPr>
      <cdr:spPr>
        <a:xfrm xmlns:a="http://schemas.openxmlformats.org/drawingml/2006/main">
          <a:off x="7734300" y="53975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a:solidFill>
                <a:srgbClr val="1696D2"/>
              </a:solidFill>
              <a:latin typeface="Lato Bold" panose="020F0802020204030203" pitchFamily="34" charset="0"/>
            </a:rPr>
            <a:t>U R B A N </a:t>
          </a:r>
          <a:r>
            <a:rPr lang="en-US" sz="900">
              <a:latin typeface="Lato Bold" panose="020F0802020204030203" pitchFamily="34" charset="0"/>
            </a:rPr>
            <a:t> I N S T I T U T E</a:t>
          </a:r>
        </a:p>
      </cdr:txBody>
    </cdr:sp>
  </cdr:relSizeAnchor>
  <cdr:relSizeAnchor xmlns:cdr="http://schemas.openxmlformats.org/drawingml/2006/chartDrawing">
    <cdr:from>
      <cdr:x>0</cdr:x>
      <cdr:y>0.87549</cdr:y>
    </cdr:from>
    <cdr:to>
      <cdr:x>0.57861</cdr:x>
      <cdr:y>1</cdr:y>
    </cdr:to>
    <cdr:sp macro="" textlink="">
      <cdr:nvSpPr>
        <cdr:cNvPr id="4" name="SourceBox">
          <a:extLst xmlns:a="http://schemas.openxmlformats.org/drawingml/2006/main">
            <a:ext uri="{FF2B5EF4-FFF2-40B4-BE49-F238E27FC236}">
              <a16:creationId xmlns:a16="http://schemas.microsoft.com/office/drawing/2014/main" id="{69BC883E-6224-9C5E-84AD-085D84073667}"/>
            </a:ext>
          </a:extLst>
        </cdr:cNvPr>
        <cdr:cNvSpPr txBox="1"/>
      </cdr:nvSpPr>
      <cdr:spPr>
        <a:xfrm xmlns:a="http://schemas.openxmlformats.org/drawingml/2006/main">
          <a:off x="0" y="5018314"/>
          <a:ext cx="5587092" cy="713667"/>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0"/>
            </a:rPr>
            <a:t>Source</a:t>
          </a:r>
          <a:r>
            <a:rPr lang="en-US" sz="1100" b="0">
              <a:latin typeface="Lato" panose="020F0502020204030203" pitchFamily="34" charset="0"/>
            </a:rPr>
            <a:t>: Tax Policy Center,</a:t>
          </a:r>
          <a:r>
            <a:rPr lang="en-US" sz="1100" b="0" baseline="0">
              <a:latin typeface="Lato" panose="020F0502020204030203" pitchFamily="34" charset="0"/>
            </a:rPr>
            <a:t> https://www.taxpolicycenter.org/statistics/federal-debt</a:t>
          </a:r>
          <a:r>
            <a:rPr lang="en-US" sz="1100" b="0">
              <a:latin typeface="Lato" panose="020F0502020204030203" pitchFamily="34" charset="0"/>
            </a:rPr>
            <a:t>.</a:t>
          </a:r>
        </a:p>
        <a:p xmlns:a="http://schemas.openxmlformats.org/drawingml/2006/main">
          <a:endParaRPr lang="en-US" sz="1100" b="0">
            <a:latin typeface="Lato" panose="020F0502020204030203" pitchFamily="34" charset="0"/>
          </a:endParaRPr>
        </a:p>
      </cdr:txBody>
    </cdr:sp>
  </cdr:relSizeAnchor>
  <cdr:relSizeAnchor xmlns:cdr="http://schemas.openxmlformats.org/drawingml/2006/chartDrawing">
    <cdr:from>
      <cdr:x>0</cdr:x>
      <cdr:y>0</cdr:y>
    </cdr:from>
    <cdr:to>
      <cdr:x>0.706</cdr:x>
      <cdr:y>0.07217</cdr:y>
    </cdr:to>
    <cdr:sp macro="" textlink="">
      <cdr:nvSpPr>
        <cdr:cNvPr id="5" name="TitleBox">
          <a:extLst xmlns:a="http://schemas.openxmlformats.org/drawingml/2006/main">
            <a:ext uri="{FF2B5EF4-FFF2-40B4-BE49-F238E27FC236}">
              <a16:creationId xmlns:a16="http://schemas.microsoft.com/office/drawing/2014/main" id="{36FDAD98-C7DE-F095-AD16-C1D8C1AF361C}"/>
            </a:ext>
          </a:extLst>
        </cdr:cNvPr>
        <cdr:cNvSpPr txBox="1"/>
      </cdr:nvSpPr>
      <cdr:spPr>
        <a:xfrm xmlns:a="http://schemas.openxmlformats.org/drawingml/2006/main">
          <a:off x="0" y="0"/>
          <a:ext cx="6817178" cy="4136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0"/>
            </a:rPr>
            <a:t>US Federal</a:t>
          </a:r>
          <a:r>
            <a:rPr lang="en-US" sz="2000" b="1" baseline="0">
              <a:latin typeface="Lato" panose="020F0502020204030203" pitchFamily="34" charset="0"/>
            </a:rPr>
            <a:t> Debt Exceeds $32 Trillion</a:t>
          </a:r>
          <a:endParaRPr lang="en-US" sz="2000" b="1">
            <a:latin typeface="Lato" panose="020F0502020204030203" pitchFamily="34" charset="0"/>
          </a:endParaRPr>
        </a:p>
      </cdr:txBody>
    </cdr:sp>
  </cdr:relSizeAnchor>
  <cdr:relSizeAnchor xmlns:cdr="http://schemas.openxmlformats.org/drawingml/2006/chartDrawing">
    <cdr:from>
      <cdr:x>0</cdr:x>
      <cdr:y>0.05811</cdr:y>
    </cdr:from>
    <cdr:to>
      <cdr:x>0.32881</cdr:x>
      <cdr:y>0.09754</cdr:y>
    </cdr:to>
    <cdr:sp macro="" textlink="">
      <cdr:nvSpPr>
        <cdr:cNvPr id="7" name="YAxisLabelBox">
          <a:extLst xmlns:a="http://schemas.openxmlformats.org/drawingml/2006/main">
            <a:ext uri="{FF2B5EF4-FFF2-40B4-BE49-F238E27FC236}">
              <a16:creationId xmlns:a16="http://schemas.microsoft.com/office/drawing/2014/main" id="{8A354D84-96BC-2BBA-528C-25CA59BA532E}"/>
            </a:ext>
          </a:extLst>
        </cdr:cNvPr>
        <cdr:cNvSpPr txBox="1"/>
      </cdr:nvSpPr>
      <cdr:spPr>
        <a:xfrm xmlns:a="http://schemas.openxmlformats.org/drawingml/2006/main">
          <a:off x="0" y="333073"/>
          <a:ext cx="3175000" cy="22602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200" b="0" i="1">
              <a:latin typeface="Lato Italic" panose="020F0502020204030203" pitchFamily="34" charset="0"/>
            </a:rPr>
            <a:t>Trillions of dollars</a:t>
          </a:r>
        </a:p>
      </cdr:txBody>
    </cdr:sp>
  </cdr:relSizeAnchor>
</c:userShapes>
</file>

<file path=xl/drawings/drawing19.xml><?xml version="1.0" encoding="utf-8"?>
<xdr:wsDr xmlns:xdr="http://schemas.openxmlformats.org/drawingml/2006/spreadsheetDrawing" xmlns:a="http://schemas.openxmlformats.org/drawingml/2006/main">
  <xdr:twoCellAnchor>
    <xdr:from>
      <xdr:col>8</xdr:col>
      <xdr:colOff>762000</xdr:colOff>
      <xdr:row>6</xdr:row>
      <xdr:rowOff>25400</xdr:rowOff>
    </xdr:from>
    <xdr:to>
      <xdr:col>20</xdr:col>
      <xdr:colOff>512064</xdr:colOff>
      <xdr:row>34</xdr:row>
      <xdr:rowOff>133096</xdr:rowOff>
    </xdr:to>
    <xdr:graphicFrame macro="">
      <xdr:nvGraphicFramePr>
        <xdr:cNvPr id="4" name="Chart 3">
          <a:extLst>
            <a:ext uri="{FF2B5EF4-FFF2-40B4-BE49-F238E27FC236}">
              <a16:creationId xmlns:a16="http://schemas.microsoft.com/office/drawing/2014/main" id="{20DE7CC9-F4AB-414C-B15B-3BE35D1A3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0.7996</cdr:x>
      <cdr:y>0.84498</cdr:y>
    </cdr:from>
    <cdr:to>
      <cdr:x>0.98373</cdr:x>
      <cdr:y>0.87784</cdr:y>
    </cdr:to>
    <cdr:sp macro="" textlink="">
      <cdr:nvSpPr>
        <cdr:cNvPr id="3" name="LogoBox">
          <a:extLst xmlns:a="http://schemas.openxmlformats.org/drawingml/2006/main">
            <a:ext uri="{FF2B5EF4-FFF2-40B4-BE49-F238E27FC236}">
              <a16:creationId xmlns:a16="http://schemas.microsoft.com/office/drawing/2014/main" id="{469F5EB4-C602-E233-32DF-76A8F5883EB2}"/>
            </a:ext>
          </a:extLst>
        </cdr:cNvPr>
        <cdr:cNvSpPr txBox="1"/>
      </cdr:nvSpPr>
      <cdr:spPr>
        <a:xfrm xmlns:a="http://schemas.openxmlformats.org/drawingml/2006/main">
          <a:off x="8019899" y="4675770"/>
          <a:ext cx="1846807" cy="181834"/>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0.83246</cdr:y>
    </cdr:from>
    <cdr:to>
      <cdr:x>0.82991</cdr:x>
      <cdr:y>1</cdr:y>
    </cdr:to>
    <cdr:sp macro="" textlink="">
      <cdr:nvSpPr>
        <cdr:cNvPr id="4" name="SourceBox">
          <a:extLst xmlns:a="http://schemas.openxmlformats.org/drawingml/2006/main">
            <a:ext uri="{FF2B5EF4-FFF2-40B4-BE49-F238E27FC236}">
              <a16:creationId xmlns:a16="http://schemas.microsoft.com/office/drawing/2014/main" id="{C0A25ABB-CB6F-A737-2D8B-C35049C6AAC7}"/>
            </a:ext>
          </a:extLst>
        </cdr:cNvPr>
        <cdr:cNvSpPr txBox="1"/>
      </cdr:nvSpPr>
      <cdr:spPr>
        <a:xfrm xmlns:a="http://schemas.openxmlformats.org/drawingml/2006/main">
          <a:off x="0" y="4826000"/>
          <a:ext cx="8013700" cy="971296"/>
        </a:xfrm>
        <a:prstGeom xmlns:a="http://schemas.openxmlformats.org/drawingml/2006/main" prst="rect">
          <a:avLst/>
        </a:prstGeom>
      </cdr:spPr>
      <cdr:txBody>
        <a:bodyPr xmlns:a="http://schemas.openxmlformats.org/drawingml/2006/main" vertOverflow="clip" vert="horz" rtlCol="0" anchor="t"/>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US Census Bureau Annual Survey of State and Local Government Finances, 1977-2021 (compiled by the Urban Institute via State and Local Finance Data: Exploring the Census of Governments; accessed 26-Mar-2024 16:00), https://state-local-finance-data.taxpolicycenter.org.</a:t>
          </a:r>
          <a:r>
            <a:rPr lang="en-US" sz="1100" b="1">
              <a:latin typeface="Lato" panose="020F0502020204030203" pitchFamily="34" charset="77"/>
            </a:rPr>
            <a:t>
Note:</a:t>
          </a:r>
          <a:r>
            <a:rPr lang="en-US" sz="1100" b="0">
              <a:latin typeface="Lato" panose="020F0502020204030203" pitchFamily="34" charset="77"/>
            </a:rPr>
            <a:t> Excludes spending on government-run liquor stores, utilities, and insurance trusts. Medicaid spending is divided between the public welfare and health and hospitals functional categories, with the majority allocated to the former.</a:t>
          </a:r>
        </a:p>
      </cdr:txBody>
    </cdr:sp>
  </cdr:relSizeAnchor>
  <cdr:relSizeAnchor xmlns:cdr="http://schemas.openxmlformats.org/drawingml/2006/chartDrawing">
    <cdr:from>
      <cdr:x>0</cdr:x>
      <cdr:y>0</cdr:y>
    </cdr:from>
    <cdr:to>
      <cdr:x>0.63394</cdr:x>
      <cdr:y>0.06572</cdr:y>
    </cdr:to>
    <cdr:sp macro="" textlink="">
      <cdr:nvSpPr>
        <cdr:cNvPr id="5" name="TitleBox">
          <a:extLst xmlns:a="http://schemas.openxmlformats.org/drawingml/2006/main">
            <a:ext uri="{FF2B5EF4-FFF2-40B4-BE49-F238E27FC236}">
              <a16:creationId xmlns:a16="http://schemas.microsoft.com/office/drawing/2014/main" id="{67F18231-8618-6754-1DF8-045C064F1E04}"/>
            </a:ext>
          </a:extLst>
        </cdr:cNvPr>
        <cdr:cNvSpPr txBox="1"/>
      </cdr:nvSpPr>
      <cdr:spPr>
        <a:xfrm xmlns:a="http://schemas.openxmlformats.org/drawingml/2006/main">
          <a:off x="0" y="0"/>
          <a:ext cx="6121400" cy="381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State and Local Direct General Expenditures</a:t>
          </a:r>
        </a:p>
      </cdr:txBody>
    </cdr:sp>
  </cdr:relSizeAnchor>
  <cdr:relSizeAnchor xmlns:cdr="http://schemas.openxmlformats.org/drawingml/2006/chartDrawing">
    <cdr:from>
      <cdr:x>0</cdr:x>
      <cdr:y>0.06572</cdr:y>
    </cdr:from>
    <cdr:to>
      <cdr:x>0.56818</cdr:x>
      <cdr:y>0.12487</cdr:y>
    </cdr:to>
    <cdr:sp macro="" textlink="">
      <cdr:nvSpPr>
        <cdr:cNvPr id="6" name="SubTitleBox">
          <a:extLst xmlns:a="http://schemas.openxmlformats.org/drawingml/2006/main">
            <a:ext uri="{FF2B5EF4-FFF2-40B4-BE49-F238E27FC236}">
              <a16:creationId xmlns:a16="http://schemas.microsoft.com/office/drawing/2014/main" id="{4EF19B3D-7941-0E7B-62EC-F3218DE03E4D}"/>
            </a:ext>
          </a:extLst>
        </cdr:cNvPr>
        <cdr:cNvSpPr txBox="1"/>
      </cdr:nvSpPr>
      <cdr:spPr>
        <a:xfrm xmlns:a="http://schemas.openxmlformats.org/drawingml/2006/main">
          <a:off x="0" y="381000"/>
          <a:ext cx="5486400" cy="3429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77"/>
            </a:rPr>
            <a:t>Share of total, by functional category, fiscal year 2021</a:t>
          </a:r>
        </a:p>
      </cdr:txBody>
    </cdr:sp>
  </cdr:relSizeAnchor>
</c:userShapes>
</file>

<file path=xl/drawings/drawing20.xml><?xml version="1.0" encoding="utf-8"?>
<c:userShapes xmlns:c="http://schemas.openxmlformats.org/drawingml/2006/chart">
  <cdr:relSizeAnchor xmlns:cdr="http://schemas.openxmlformats.org/drawingml/2006/chartDrawing">
    <cdr:from>
      <cdr:x>0.80098</cdr:x>
      <cdr:y>0.93104</cdr:y>
    </cdr:from>
    <cdr:to>
      <cdr:x>0.98511</cdr:x>
      <cdr:y>0.9639</cdr:y>
    </cdr:to>
    <cdr:sp macro="" textlink="">
      <cdr:nvSpPr>
        <cdr:cNvPr id="3" name="LogoBox">
          <a:extLst xmlns:a="http://schemas.openxmlformats.org/drawingml/2006/main">
            <a:ext uri="{FF2B5EF4-FFF2-40B4-BE49-F238E27FC236}">
              <a16:creationId xmlns:a16="http://schemas.microsoft.com/office/drawing/2014/main" id="{50A35D0C-FA90-FAC6-8B95-1BA454AD7FBE}"/>
            </a:ext>
          </a:extLst>
        </cdr:cNvPr>
        <cdr:cNvSpPr txBox="1"/>
      </cdr:nvSpPr>
      <cdr:spPr>
        <a:xfrm xmlns:a="http://schemas.openxmlformats.org/drawingml/2006/main">
          <a:off x="7734300" y="53975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0.92333</cdr:y>
    </cdr:from>
    <cdr:to>
      <cdr:x>0.82334</cdr:x>
      <cdr:y>1</cdr:y>
    </cdr:to>
    <cdr:sp macro="" textlink="">
      <cdr:nvSpPr>
        <cdr:cNvPr id="4" name="SourceBox">
          <a:extLst xmlns:a="http://schemas.openxmlformats.org/drawingml/2006/main">
            <a:ext uri="{FF2B5EF4-FFF2-40B4-BE49-F238E27FC236}">
              <a16:creationId xmlns:a16="http://schemas.microsoft.com/office/drawing/2014/main" id="{302117CA-8D8E-97AB-07C9-4D2E827BB347}"/>
            </a:ext>
          </a:extLst>
        </cdr:cNvPr>
        <cdr:cNvSpPr txBox="1"/>
      </cdr:nvSpPr>
      <cdr:spPr>
        <a:xfrm xmlns:a="http://schemas.openxmlformats.org/drawingml/2006/main">
          <a:off x="0" y="5352817"/>
          <a:ext cx="7950200" cy="444479"/>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National Association of Realtors, US Census Bureau, Current Population Survey, American Community Survey, Moody’s Analytics, Freddie Mac Primary Mortgage Market Survey, Realtor.com, and the Urban Institute.</a:t>
          </a:r>
        </a:p>
      </cdr:txBody>
    </cdr:sp>
  </cdr:relSizeAnchor>
  <cdr:relSizeAnchor xmlns:cdr="http://schemas.openxmlformats.org/drawingml/2006/chartDrawing">
    <cdr:from>
      <cdr:x>0</cdr:x>
      <cdr:y>0</cdr:y>
    </cdr:from>
    <cdr:to>
      <cdr:x>0.74574</cdr:x>
      <cdr:y>0.06572</cdr:y>
    </cdr:to>
    <cdr:sp macro="" textlink="">
      <cdr:nvSpPr>
        <cdr:cNvPr id="5" name="TitleBox">
          <a:extLst xmlns:a="http://schemas.openxmlformats.org/drawingml/2006/main">
            <a:ext uri="{FF2B5EF4-FFF2-40B4-BE49-F238E27FC236}">
              <a16:creationId xmlns:a16="http://schemas.microsoft.com/office/drawing/2014/main" id="{83DBA3F8-80D2-2503-EF92-87E1BA1EE075}"/>
            </a:ext>
          </a:extLst>
        </cdr:cNvPr>
        <cdr:cNvSpPr txBox="1"/>
      </cdr:nvSpPr>
      <cdr:spPr>
        <a:xfrm xmlns:a="http://schemas.openxmlformats.org/drawingml/2006/main">
          <a:off x="0" y="0"/>
          <a:ext cx="7200900" cy="38099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Homes for Sale Have Become Less Affordable since 2016</a:t>
          </a:r>
        </a:p>
      </cdr:txBody>
    </cdr:sp>
  </cdr:relSizeAnchor>
  <cdr:relSizeAnchor xmlns:cdr="http://schemas.openxmlformats.org/drawingml/2006/chartDrawing">
    <cdr:from>
      <cdr:x>0</cdr:x>
      <cdr:y>0.06572</cdr:y>
    </cdr:from>
    <cdr:to>
      <cdr:x>0.32881</cdr:x>
      <cdr:y>0.12049</cdr:y>
    </cdr:to>
    <cdr:sp macro="" textlink="">
      <cdr:nvSpPr>
        <cdr:cNvPr id="6" name="SubTitleBox">
          <a:extLst xmlns:a="http://schemas.openxmlformats.org/drawingml/2006/main">
            <a:ext uri="{FF2B5EF4-FFF2-40B4-BE49-F238E27FC236}">
              <a16:creationId xmlns:a16="http://schemas.microsoft.com/office/drawing/2014/main" id="{82C1FC66-217D-61E5-72BC-89B6832991CD}"/>
            </a:ext>
          </a:extLst>
        </cdr:cNvPr>
        <cdr:cNvSpPr txBox="1"/>
      </cdr:nvSpPr>
      <cdr:spPr>
        <a:xfrm xmlns:a="http://schemas.openxmlformats.org/drawingml/2006/main">
          <a:off x="0" y="381000"/>
          <a:ext cx="3175000" cy="317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77"/>
            </a:rPr>
            <a:t>Share of active listings by price</a:t>
          </a:r>
        </a:p>
      </cdr:txBody>
    </cdr:sp>
  </cdr:relSizeAnchor>
</c:userShapes>
</file>

<file path=xl/drawings/drawing21.xml><?xml version="1.0" encoding="utf-8"?>
<xdr:wsDr xmlns:xdr="http://schemas.openxmlformats.org/drawingml/2006/spreadsheetDrawing" xmlns:a="http://schemas.openxmlformats.org/drawingml/2006/main">
  <xdr:twoCellAnchor>
    <xdr:from>
      <xdr:col>6</xdr:col>
      <xdr:colOff>200661</xdr:colOff>
      <xdr:row>2</xdr:row>
      <xdr:rowOff>160313</xdr:rowOff>
    </xdr:from>
    <xdr:to>
      <xdr:col>17</xdr:col>
      <xdr:colOff>772708</xdr:colOff>
      <xdr:row>31</xdr:row>
      <xdr:rowOff>57775</xdr:rowOff>
    </xdr:to>
    <xdr:graphicFrame macro="">
      <xdr:nvGraphicFramePr>
        <xdr:cNvPr id="3" name="Chart 2">
          <a:extLst>
            <a:ext uri="{FF2B5EF4-FFF2-40B4-BE49-F238E27FC236}">
              <a16:creationId xmlns:a16="http://schemas.microsoft.com/office/drawing/2014/main" id="{E741BD24-E0DE-6147-0B5E-88C33F310F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181318</xdr:colOff>
      <xdr:row>31</xdr:row>
      <xdr:rowOff>111077</xdr:rowOff>
    </xdr:from>
    <xdr:to>
      <xdr:col>17</xdr:col>
      <xdr:colOff>786189</xdr:colOff>
      <xdr:row>60</xdr:row>
      <xdr:rowOff>25342</xdr:rowOff>
    </xdr:to>
    <xdr:graphicFrame macro="">
      <xdr:nvGraphicFramePr>
        <xdr:cNvPr id="7" name="Chart 6">
          <a:extLst>
            <a:ext uri="{FF2B5EF4-FFF2-40B4-BE49-F238E27FC236}">
              <a16:creationId xmlns:a16="http://schemas.microsoft.com/office/drawing/2014/main" id="{FAADB0EC-7CEA-57F9-999F-A6A4ABB3AD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0.58056</cdr:x>
      <cdr:y>0.89372</cdr:y>
    </cdr:from>
    <cdr:to>
      <cdr:x>0.96944</cdr:x>
      <cdr:y>0.96317</cdr:y>
    </cdr:to>
    <cdr:sp macro="" textlink="">
      <cdr:nvSpPr>
        <cdr:cNvPr id="2" name="LogoBox">
          <a:extLst xmlns:a="http://schemas.openxmlformats.org/drawingml/2006/main">
            <a:ext uri="{FF2B5EF4-FFF2-40B4-BE49-F238E27FC236}">
              <a16:creationId xmlns:a16="http://schemas.microsoft.com/office/drawing/2014/main" id="{AE9F7F7C-87AA-3DBF-DCB4-25E73B1005AB}"/>
            </a:ext>
          </a:extLst>
        </cdr:cNvPr>
        <cdr:cNvSpPr txBox="1"/>
      </cdr:nvSpPr>
      <cdr:spPr>
        <a:xfrm xmlns:a="http://schemas.openxmlformats.org/drawingml/2006/main">
          <a:off x="5605882" y="5181177"/>
          <a:ext cx="3755136" cy="40259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0.83796</cdr:y>
    </cdr:from>
    <cdr:to>
      <cdr:x>0.69707</cdr:x>
      <cdr:y>1</cdr:y>
    </cdr:to>
    <cdr:sp macro="" textlink="">
      <cdr:nvSpPr>
        <cdr:cNvPr id="3" name="SourceBox">
          <a:extLst xmlns:a="http://schemas.openxmlformats.org/drawingml/2006/main">
            <a:ext uri="{FF2B5EF4-FFF2-40B4-BE49-F238E27FC236}">
              <a16:creationId xmlns:a16="http://schemas.microsoft.com/office/drawing/2014/main" id="{1CBF0C46-64C5-FCFF-2DB6-4F8E983B5CA5}"/>
            </a:ext>
          </a:extLst>
        </cdr:cNvPr>
        <cdr:cNvSpPr txBox="1"/>
      </cdr:nvSpPr>
      <cdr:spPr>
        <a:xfrm xmlns:a="http://schemas.openxmlformats.org/drawingml/2006/main">
          <a:off x="0" y="4857919"/>
          <a:ext cx="6731000" cy="939377"/>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 </a:t>
          </a:r>
          <a:r>
            <a:rPr lang="en-US" sz="1100" b="0">
              <a:latin typeface="Lato" panose="020F0502020204030203" pitchFamily="34" charset="77"/>
            </a:rPr>
            <a:t>Yona Freemark, In Search of Equit able Transit Operations (Washington, DC: Urban Institute, 2021).</a:t>
          </a:r>
          <a:r>
            <a:rPr lang="en-US" sz="1100" b="1">
              <a:latin typeface="Lato" panose="020F0502020204030203" pitchFamily="34" charset="77"/>
            </a:rPr>
            <a:t>
Note:</a:t>
          </a:r>
          <a:r>
            <a:rPr lang="en-US" sz="1100" b="0">
              <a:latin typeface="Lato" panose="020F0502020204030203" pitchFamily="34" charset="77"/>
            </a:rPr>
            <a:t> Includes all US transit agencies reporting to the National Transit Database as of 2019.	</a:t>
          </a:r>
        </a:p>
      </cdr:txBody>
    </cdr:sp>
  </cdr:relSizeAnchor>
  <cdr:relSizeAnchor xmlns:cdr="http://schemas.openxmlformats.org/drawingml/2006/chartDrawing">
    <cdr:from>
      <cdr:x>0.00526</cdr:x>
      <cdr:y>0.00876</cdr:y>
    </cdr:from>
    <cdr:to>
      <cdr:x>0.63789</cdr:x>
      <cdr:y>0.08434</cdr:y>
    </cdr:to>
    <cdr:sp macro="" textlink="">
      <cdr:nvSpPr>
        <cdr:cNvPr id="4" name="TitleBox">
          <a:extLst xmlns:a="http://schemas.openxmlformats.org/drawingml/2006/main">
            <a:ext uri="{FF2B5EF4-FFF2-40B4-BE49-F238E27FC236}">
              <a16:creationId xmlns:a16="http://schemas.microsoft.com/office/drawing/2014/main" id="{95113BC7-BE99-9528-7C36-E1BAE51DFFD3}"/>
            </a:ext>
          </a:extLst>
        </cdr:cNvPr>
        <cdr:cNvSpPr txBox="1"/>
      </cdr:nvSpPr>
      <cdr:spPr>
        <a:xfrm xmlns:a="http://schemas.openxmlformats.org/drawingml/2006/main">
          <a:off x="50800" y="50800"/>
          <a:ext cx="6108700" cy="4381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States and Localities Fund Most US Transit</a:t>
          </a:r>
        </a:p>
      </cdr:txBody>
    </cdr:sp>
  </cdr:relSizeAnchor>
</c:userShapes>
</file>

<file path=xl/drawings/drawing23.xml><?xml version="1.0" encoding="utf-8"?>
<c:userShapes xmlns:c="http://schemas.openxmlformats.org/drawingml/2006/chart">
  <cdr:relSizeAnchor xmlns:cdr="http://schemas.openxmlformats.org/drawingml/2006/chartDrawing">
    <cdr:from>
      <cdr:x>0.58056</cdr:x>
      <cdr:y>0.85648</cdr:y>
    </cdr:from>
    <cdr:to>
      <cdr:x>0.96944</cdr:x>
      <cdr:y>0.92593</cdr:y>
    </cdr:to>
    <cdr:sp macro="" textlink="">
      <cdr:nvSpPr>
        <cdr:cNvPr id="2" name="LogoBox">
          <a:extLst xmlns:a="http://schemas.openxmlformats.org/drawingml/2006/main">
            <a:ext uri="{FF2B5EF4-FFF2-40B4-BE49-F238E27FC236}">
              <a16:creationId xmlns:a16="http://schemas.microsoft.com/office/drawing/2014/main" id="{65B3AC95-498C-593F-14B0-B027FCEA592B}"/>
            </a:ext>
          </a:extLst>
        </cdr:cNvPr>
        <cdr:cNvSpPr txBox="1"/>
      </cdr:nvSpPr>
      <cdr:spPr>
        <a:xfrm xmlns:a="http://schemas.openxmlformats.org/drawingml/2006/main">
          <a:off x="2654300" y="23495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0.83796</cdr:y>
    </cdr:from>
    <cdr:to>
      <cdr:x>0.79177</cdr:x>
      <cdr:y>1</cdr:y>
    </cdr:to>
    <cdr:sp macro="" textlink="">
      <cdr:nvSpPr>
        <cdr:cNvPr id="3" name="SourceBox">
          <a:extLst xmlns:a="http://schemas.openxmlformats.org/drawingml/2006/main">
            <a:ext uri="{FF2B5EF4-FFF2-40B4-BE49-F238E27FC236}">
              <a16:creationId xmlns:a16="http://schemas.microsoft.com/office/drawing/2014/main" id="{BA312B36-C93C-7A17-D8EF-0C8BEEA55BF6}"/>
            </a:ext>
          </a:extLst>
        </cdr:cNvPr>
        <cdr:cNvSpPr txBox="1"/>
      </cdr:nvSpPr>
      <cdr:spPr>
        <a:xfrm xmlns:a="http://schemas.openxmlformats.org/drawingml/2006/main">
          <a:off x="0" y="4857919"/>
          <a:ext cx="7645400" cy="939377"/>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Survey of Consumer Finances.</a:t>
          </a:r>
          <a:r>
            <a:rPr lang="en-US" sz="1100" b="1">
              <a:latin typeface="Lato" panose="020F0502020204030203" pitchFamily="34" charset="77"/>
            </a:rPr>
            <a:t>
Note:</a:t>
          </a:r>
          <a:r>
            <a:rPr lang="en-US" sz="1100" b="0">
              <a:latin typeface="Lato" panose="020F0502020204030203" pitchFamily="34" charset="77"/>
            </a:rPr>
            <a:t> Note: Lowest quartile: $0-22,586; second quartile: $22,587-$43,500; third quartile: $43,501-$81,143; highest quartile: $81,144 and higher. For households with more than one adult, age represents the average of their ages. Includes households in which the average age of the adults is 25 or older. Percentages do not sum to 100 because of rounding.</a:t>
          </a:r>
        </a:p>
      </cdr:txBody>
    </cdr:sp>
  </cdr:relSizeAnchor>
  <cdr:relSizeAnchor xmlns:cdr="http://schemas.openxmlformats.org/drawingml/2006/chartDrawing">
    <cdr:from>
      <cdr:x>0.00526</cdr:x>
      <cdr:y>0.00876</cdr:y>
    </cdr:from>
    <cdr:to>
      <cdr:x>0.65236</cdr:x>
      <cdr:y>0.13692</cdr:y>
    </cdr:to>
    <cdr:sp macro="" textlink="">
      <cdr:nvSpPr>
        <cdr:cNvPr id="4" name="TitleBox">
          <a:extLst xmlns:a="http://schemas.openxmlformats.org/drawingml/2006/main">
            <a:ext uri="{FF2B5EF4-FFF2-40B4-BE49-F238E27FC236}">
              <a16:creationId xmlns:a16="http://schemas.microsoft.com/office/drawing/2014/main" id="{419583EE-EF36-2B94-29E5-DB1E0D7ADFAC}"/>
            </a:ext>
          </a:extLst>
        </cdr:cNvPr>
        <cdr:cNvSpPr txBox="1"/>
      </cdr:nvSpPr>
      <cdr:spPr>
        <a:xfrm xmlns:a="http://schemas.openxmlformats.org/drawingml/2006/main">
          <a:off x="50800" y="50800"/>
          <a:ext cx="6248400" cy="742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Education Debt Held by Households Ages 25 and Older in Each Income Quartile, 2016</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368300</xdr:colOff>
      <xdr:row>3</xdr:row>
      <xdr:rowOff>101600</xdr:rowOff>
    </xdr:from>
    <xdr:to>
      <xdr:col>16</xdr:col>
      <xdr:colOff>118364</xdr:colOff>
      <xdr:row>32</xdr:row>
      <xdr:rowOff>6096</xdr:rowOff>
    </xdr:to>
    <xdr:graphicFrame macro="">
      <xdr:nvGraphicFramePr>
        <xdr:cNvPr id="3" name="Chart 2">
          <a:extLst>
            <a:ext uri="{FF2B5EF4-FFF2-40B4-BE49-F238E27FC236}">
              <a16:creationId xmlns:a16="http://schemas.microsoft.com/office/drawing/2014/main" id="{8C387EC5-953B-EFE5-5934-53DACCDC18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0.80098</cdr:x>
      <cdr:y>0.85217</cdr:y>
    </cdr:from>
    <cdr:to>
      <cdr:x>0.98511</cdr:x>
      <cdr:y>0.88503</cdr:y>
    </cdr:to>
    <cdr:sp macro="" textlink="">
      <cdr:nvSpPr>
        <cdr:cNvPr id="3" name="LogoBox">
          <a:extLst xmlns:a="http://schemas.openxmlformats.org/drawingml/2006/main">
            <a:ext uri="{FF2B5EF4-FFF2-40B4-BE49-F238E27FC236}">
              <a16:creationId xmlns:a16="http://schemas.microsoft.com/office/drawing/2014/main" id="{C9174CC2-ECDA-045C-4508-279236249A00}"/>
            </a:ext>
          </a:extLst>
        </cdr:cNvPr>
        <cdr:cNvSpPr txBox="1"/>
      </cdr:nvSpPr>
      <cdr:spPr>
        <a:xfrm xmlns:a="http://schemas.openxmlformats.org/drawingml/2006/main">
          <a:off x="7734300" y="49403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0.81712</cdr:y>
    </cdr:from>
    <cdr:to>
      <cdr:x>0.82728</cdr:x>
      <cdr:y>1</cdr:y>
    </cdr:to>
    <cdr:sp macro="" textlink="">
      <cdr:nvSpPr>
        <cdr:cNvPr id="4" name="SourceBox">
          <a:extLst xmlns:a="http://schemas.openxmlformats.org/drawingml/2006/main">
            <a:ext uri="{FF2B5EF4-FFF2-40B4-BE49-F238E27FC236}">
              <a16:creationId xmlns:a16="http://schemas.microsoft.com/office/drawing/2014/main" id="{4A4C2F3D-33E2-0452-66EE-BAF288C86A1F}"/>
            </a:ext>
          </a:extLst>
        </cdr:cNvPr>
        <cdr:cNvSpPr txBox="1"/>
      </cdr:nvSpPr>
      <cdr:spPr>
        <a:xfrm xmlns:a="http://schemas.openxmlformats.org/drawingml/2006/main">
          <a:off x="0" y="4737100"/>
          <a:ext cx="7988300" cy="1060196"/>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Authors’ calculations using August 2022 credit bureau data.</a:t>
          </a:r>
          <a:r>
            <a:rPr lang="en-US" sz="1100" b="1">
              <a:latin typeface="Lato" panose="020F0502020204030203" pitchFamily="34" charset="77"/>
            </a:rPr>
            <a:t>
Note:</a:t>
          </a:r>
          <a:r>
            <a:rPr lang="en-US" sz="1100" b="0">
              <a:latin typeface="Lato" panose="020F0502020204030203" pitchFamily="34" charset="77"/>
            </a:rPr>
            <a:t> AAPI = Asian American and Pacific Islanders; AIAN = American Indian and Alaska Native. “Overall” represents the rate of student loan delinquency in a nationally representative sample of roughly 4 million individual records of adults ages 50 and older with a credit record as of August 2022. Race or ethnicity for each bar indicates the majority race in each zip code. For example, 7 percent of older adults live in zip code areas where the majority (more than 50 percent) of residents are AAPI.</a:t>
          </a:r>
        </a:p>
      </cdr:txBody>
    </cdr:sp>
  </cdr:relSizeAnchor>
  <cdr:relSizeAnchor xmlns:cdr="http://schemas.openxmlformats.org/drawingml/2006/chartDrawing">
    <cdr:from>
      <cdr:x>0</cdr:x>
      <cdr:y>0</cdr:y>
    </cdr:from>
    <cdr:to>
      <cdr:x>0.75363</cdr:x>
      <cdr:y>0.12487</cdr:y>
    </cdr:to>
    <cdr:sp macro="" textlink="">
      <cdr:nvSpPr>
        <cdr:cNvPr id="5" name="TitleBox">
          <a:extLst xmlns:a="http://schemas.openxmlformats.org/drawingml/2006/main">
            <a:ext uri="{FF2B5EF4-FFF2-40B4-BE49-F238E27FC236}">
              <a16:creationId xmlns:a16="http://schemas.microsoft.com/office/drawing/2014/main" id="{633AECC2-1833-DE84-496B-B17E0D8B20C5}"/>
            </a:ext>
          </a:extLst>
        </cdr:cNvPr>
        <cdr:cNvSpPr txBox="1"/>
      </cdr:nvSpPr>
      <cdr:spPr>
        <a:xfrm xmlns:a="http://schemas.openxmlformats.org/drawingml/2006/main">
          <a:off x="0" y="0"/>
          <a:ext cx="7277100" cy="7239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Predominantly AIAN, Black, and Hispanic Communities Are Disproportionately Burdened by Student Debt</a:t>
          </a:r>
        </a:p>
      </cdr:txBody>
    </cdr:sp>
  </cdr:relSizeAnchor>
  <cdr:relSizeAnchor xmlns:cdr="http://schemas.openxmlformats.org/drawingml/2006/chartDrawing">
    <cdr:from>
      <cdr:x>0</cdr:x>
      <cdr:y>0.11172</cdr:y>
    </cdr:from>
    <cdr:to>
      <cdr:x>0.85753</cdr:x>
      <cdr:y>0.16649</cdr:y>
    </cdr:to>
    <cdr:sp macro="" textlink="">
      <cdr:nvSpPr>
        <cdr:cNvPr id="6" name="SubTitleBox">
          <a:extLst xmlns:a="http://schemas.openxmlformats.org/drawingml/2006/main">
            <a:ext uri="{FF2B5EF4-FFF2-40B4-BE49-F238E27FC236}">
              <a16:creationId xmlns:a16="http://schemas.microsoft.com/office/drawing/2014/main" id="{B25E0CE4-7E9F-9E5D-79E6-E25E77CBD84F}"/>
            </a:ext>
          </a:extLst>
        </cdr:cNvPr>
        <cdr:cNvSpPr txBox="1"/>
      </cdr:nvSpPr>
      <cdr:spPr>
        <a:xfrm xmlns:a="http://schemas.openxmlformats.org/drawingml/2006/main">
          <a:off x="0" y="647700"/>
          <a:ext cx="8280400" cy="317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77"/>
            </a:rPr>
            <a:t>Student loan delinquency rate in areas with a majority racial or ethnic group and overall</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76200</xdr:colOff>
      <xdr:row>3</xdr:row>
      <xdr:rowOff>6350</xdr:rowOff>
    </xdr:from>
    <xdr:to>
      <xdr:col>15</xdr:col>
      <xdr:colOff>651764</xdr:colOff>
      <xdr:row>31</xdr:row>
      <xdr:rowOff>114046</xdr:rowOff>
    </xdr:to>
    <xdr:graphicFrame macro="">
      <xdr:nvGraphicFramePr>
        <xdr:cNvPr id="3" name="Chart 2">
          <a:extLst>
            <a:ext uri="{FF2B5EF4-FFF2-40B4-BE49-F238E27FC236}">
              <a16:creationId xmlns:a16="http://schemas.microsoft.com/office/drawing/2014/main" id="{FC97E6E4-9DBF-A643-8D65-51B814087B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0.80098</cdr:x>
      <cdr:y>0.86203</cdr:y>
    </cdr:from>
    <cdr:to>
      <cdr:x>0.98511</cdr:x>
      <cdr:y>0.89489</cdr:y>
    </cdr:to>
    <cdr:sp macro="" textlink="">
      <cdr:nvSpPr>
        <cdr:cNvPr id="3" name="LogoBox">
          <a:extLst xmlns:a="http://schemas.openxmlformats.org/drawingml/2006/main">
            <a:ext uri="{FF2B5EF4-FFF2-40B4-BE49-F238E27FC236}">
              <a16:creationId xmlns:a16="http://schemas.microsoft.com/office/drawing/2014/main" id="{8633122C-8715-8201-BD9F-68D093E0CB80}"/>
            </a:ext>
          </a:extLst>
        </cdr:cNvPr>
        <cdr:cNvSpPr txBox="1"/>
      </cdr:nvSpPr>
      <cdr:spPr>
        <a:xfrm xmlns:a="http://schemas.openxmlformats.org/drawingml/2006/main">
          <a:off x="7734300" y="499745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0.86203</cdr:y>
    </cdr:from>
    <cdr:to>
      <cdr:x>0.85359</cdr:x>
      <cdr:y>1</cdr:y>
    </cdr:to>
    <cdr:sp macro="" textlink="">
      <cdr:nvSpPr>
        <cdr:cNvPr id="4" name="SourceBox">
          <a:extLst xmlns:a="http://schemas.openxmlformats.org/drawingml/2006/main">
            <a:ext uri="{FF2B5EF4-FFF2-40B4-BE49-F238E27FC236}">
              <a16:creationId xmlns:a16="http://schemas.microsoft.com/office/drawing/2014/main" id="{DE9770E2-FC68-4FA0-DE0B-D30DFAE8B968}"/>
            </a:ext>
          </a:extLst>
        </cdr:cNvPr>
        <cdr:cNvSpPr txBox="1"/>
      </cdr:nvSpPr>
      <cdr:spPr>
        <a:xfrm xmlns:a="http://schemas.openxmlformats.org/drawingml/2006/main">
          <a:off x="0" y="4997450"/>
          <a:ext cx="8242300" cy="799846"/>
        </a:xfrm>
        <a:prstGeom xmlns:a="http://schemas.openxmlformats.org/drawingml/2006/main" prst="rect">
          <a:avLst/>
        </a:prstGeom>
      </cdr:spPr>
      <cdr:txBody>
        <a:bodyPr xmlns:a="http://schemas.openxmlformats.org/drawingml/2006/main" vertOverflow="clip" vert="horz" rtlCol="0" anchor="t"/>
        <a:lstStyle xmlns:a="http://schemas.openxmlformats.org/drawingml/2006/main"/>
        <a:p xmlns:a="http://schemas.openxmlformats.org/drawingml/2006/main">
          <a:r>
            <a:rPr lang="en-US" sz="1100" b="1">
              <a:latin typeface="Lato" panose="020F0502020204030203" pitchFamily="34" charset="77"/>
            </a:rPr>
            <a:t>Source</a:t>
          </a:r>
          <a:r>
            <a:rPr lang="en-US" sz="1100" b="0">
              <a:latin typeface="Lato" panose="020F0502020204030203" pitchFamily="34" charset="77"/>
            </a:rPr>
            <a:t>: Authors’ estimates from Dynamic Simulation of Income Model 4 (https://www.urban.org/policy-centers/cross-center-initiatives/program-retirement-policy/projects/dynasim-projecting-older-americans-future-well-being), run id 1004.</a:t>
          </a:r>
          <a:r>
            <a:rPr lang="en-US" sz="1100" b="1">
              <a:latin typeface="Lato" panose="020F0502020204030203" pitchFamily="34" charset="77"/>
            </a:rPr>
            <a:t>
Note:</a:t>
          </a:r>
          <a:r>
            <a:rPr lang="en-US" sz="1100" b="0">
              <a:latin typeface="Lato" panose="020F0502020204030203" pitchFamily="34" charset="77"/>
            </a:rPr>
            <a:t> Estimates are for adults ages 62 and older or collecting Social Security disability benefits. White and Black beneficiaries and those in the “other” category are non-Hispanic. The “other” category includes people who are either Asian, Indigenous, or multiracial.	</a:t>
          </a:r>
        </a:p>
      </cdr:txBody>
    </cdr:sp>
  </cdr:relSizeAnchor>
  <cdr:relSizeAnchor xmlns:cdr="http://schemas.openxmlformats.org/drawingml/2006/chartDrawing">
    <cdr:from>
      <cdr:x>0</cdr:x>
      <cdr:y>0</cdr:y>
    </cdr:from>
    <cdr:to>
      <cdr:x>1</cdr:x>
      <cdr:y>0.12596</cdr:y>
    </cdr:to>
    <cdr:sp macro="" textlink="">
      <cdr:nvSpPr>
        <cdr:cNvPr id="5" name="TitleBox">
          <a:extLst xmlns:a="http://schemas.openxmlformats.org/drawingml/2006/main">
            <a:ext uri="{FF2B5EF4-FFF2-40B4-BE49-F238E27FC236}">
              <a16:creationId xmlns:a16="http://schemas.microsoft.com/office/drawing/2014/main" id="{1F7FC42A-BD2A-1707-9A84-9147FAF978D5}"/>
            </a:ext>
          </a:extLst>
        </cdr:cNvPr>
        <cdr:cNvSpPr txBox="1"/>
      </cdr:nvSpPr>
      <cdr:spPr>
        <a:xfrm xmlns:a="http://schemas.openxmlformats.org/drawingml/2006/main">
          <a:off x="0" y="0"/>
          <a:ext cx="9656064" cy="7302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Poverty Rates Would Increase Most among People of Color If the Social Security Trust Fund Were Depleted</a:t>
          </a:r>
        </a:p>
      </cdr:txBody>
    </cdr:sp>
  </cdr:relSizeAnchor>
  <cdr:relSizeAnchor xmlns:cdr="http://schemas.openxmlformats.org/drawingml/2006/chartDrawing">
    <cdr:from>
      <cdr:x>0</cdr:x>
      <cdr:y>0.1183</cdr:y>
    </cdr:from>
    <cdr:to>
      <cdr:x>0.64184</cdr:x>
      <cdr:y>0.17306</cdr:y>
    </cdr:to>
    <cdr:sp macro="" textlink="">
      <cdr:nvSpPr>
        <cdr:cNvPr id="6" name="SubTitleBox">
          <a:extLst xmlns:a="http://schemas.openxmlformats.org/drawingml/2006/main">
            <a:ext uri="{FF2B5EF4-FFF2-40B4-BE49-F238E27FC236}">
              <a16:creationId xmlns:a16="http://schemas.microsoft.com/office/drawing/2014/main" id="{B7300EBC-40D5-EBDB-B2CA-537401F8190F}"/>
            </a:ext>
          </a:extLst>
        </cdr:cNvPr>
        <cdr:cNvSpPr txBox="1"/>
      </cdr:nvSpPr>
      <cdr:spPr>
        <a:xfrm xmlns:a="http://schemas.openxmlformats.org/drawingml/2006/main">
          <a:off x="0" y="685800"/>
          <a:ext cx="6197600" cy="317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1600" b="0">
              <a:latin typeface="Lato" panose="020F0502020204030203" pitchFamily="34" charset="77"/>
            </a:rPr>
            <a:t>Projected increases in poverty rates, by race and ethnicity, 2045</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266700</xdr:colOff>
      <xdr:row>2</xdr:row>
      <xdr:rowOff>101600</xdr:rowOff>
    </xdr:from>
    <xdr:to>
      <xdr:col>17</xdr:col>
      <xdr:colOff>16764</xdr:colOff>
      <xdr:row>31</xdr:row>
      <xdr:rowOff>6096</xdr:rowOff>
    </xdr:to>
    <xdr:graphicFrame macro="">
      <xdr:nvGraphicFramePr>
        <xdr:cNvPr id="3" name="Chart 2">
          <a:extLst>
            <a:ext uri="{FF2B5EF4-FFF2-40B4-BE49-F238E27FC236}">
              <a16:creationId xmlns:a16="http://schemas.microsoft.com/office/drawing/2014/main" id="{48F1AB47-B689-BEAF-6C4B-4C69531CF0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0.80098</cdr:x>
      <cdr:y>0.93104</cdr:y>
    </cdr:from>
    <cdr:to>
      <cdr:x>0.98511</cdr:x>
      <cdr:y>0.9639</cdr:y>
    </cdr:to>
    <cdr:sp macro="" textlink="">
      <cdr:nvSpPr>
        <cdr:cNvPr id="3" name="LogoBox">
          <a:extLst xmlns:a="http://schemas.openxmlformats.org/drawingml/2006/main">
            <a:ext uri="{FF2B5EF4-FFF2-40B4-BE49-F238E27FC236}">
              <a16:creationId xmlns:a16="http://schemas.microsoft.com/office/drawing/2014/main" id="{704FDCF7-9FCC-053D-9A27-786D959C6387}"/>
            </a:ext>
          </a:extLst>
        </cdr:cNvPr>
        <cdr:cNvSpPr txBox="1"/>
      </cdr:nvSpPr>
      <cdr:spPr>
        <a:xfrm xmlns:a="http://schemas.openxmlformats.org/drawingml/2006/main">
          <a:off x="7734300" y="5397500"/>
          <a:ext cx="1778000" cy="190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pPr algn="r"/>
          <a:r>
            <a:rPr lang="en-US" sz="900" b="1">
              <a:solidFill>
                <a:srgbClr val="1696D2"/>
              </a:solidFill>
              <a:latin typeface="Lato" panose="020F0502020204030203" pitchFamily="34" charset="77"/>
            </a:rPr>
            <a:t>U R B A N </a:t>
          </a:r>
          <a:r>
            <a:rPr lang="en-US" sz="900" b="1">
              <a:latin typeface="Lato" panose="020F0502020204030203" pitchFamily="34" charset="77"/>
            </a:rPr>
            <a:t> I N S T I T U T E</a:t>
          </a:r>
        </a:p>
      </cdr:txBody>
    </cdr:sp>
  </cdr:relSizeAnchor>
  <cdr:relSizeAnchor xmlns:cdr="http://schemas.openxmlformats.org/drawingml/2006/chartDrawing">
    <cdr:from>
      <cdr:x>0</cdr:x>
      <cdr:y>0.92333</cdr:y>
    </cdr:from>
    <cdr:to>
      <cdr:x>0.37221</cdr:x>
      <cdr:y>1</cdr:y>
    </cdr:to>
    <cdr:sp macro="" textlink="">
      <cdr:nvSpPr>
        <cdr:cNvPr id="4" name="SourceBox">
          <a:extLst xmlns:a="http://schemas.openxmlformats.org/drawingml/2006/main">
            <a:ext uri="{FF2B5EF4-FFF2-40B4-BE49-F238E27FC236}">
              <a16:creationId xmlns:a16="http://schemas.microsoft.com/office/drawing/2014/main" id="{60CE01D1-DD40-2445-95F7-33A33327C9CF}"/>
            </a:ext>
          </a:extLst>
        </cdr:cNvPr>
        <cdr:cNvSpPr txBox="1"/>
      </cdr:nvSpPr>
      <cdr:spPr>
        <a:xfrm xmlns:a="http://schemas.openxmlformats.org/drawingml/2006/main">
          <a:off x="0" y="5352796"/>
          <a:ext cx="3594100" cy="444500"/>
        </a:xfrm>
        <a:prstGeom xmlns:a="http://schemas.openxmlformats.org/drawingml/2006/main" prst="rect">
          <a:avLst/>
        </a:prstGeom>
      </cdr:spPr>
      <cdr:txBody>
        <a:bodyPr xmlns:a="http://schemas.openxmlformats.org/drawingml/2006/main" vertOverflow="clip" vert="horz" rtlCol="0" anchor="b"/>
        <a:lstStyle xmlns:a="http://schemas.openxmlformats.org/drawingml/2006/main"/>
        <a:p xmlns:a="http://schemas.openxmlformats.org/drawingml/2006/main">
          <a:r>
            <a:rPr lang="en-US" sz="1100" b="1">
              <a:latin typeface="Lato" panose="020F0502020204030203" pitchFamily="34" charset="77"/>
            </a:rPr>
            <a:t>Source: </a:t>
          </a:r>
          <a:r>
            <a:rPr lang="en-US" sz="1100" b="0">
              <a:latin typeface="Lato" panose="020F0502020204030203" pitchFamily="34" charset="77"/>
            </a:rPr>
            <a:t>2021 American Housing Survey.</a:t>
          </a:r>
          <a:r>
            <a:rPr lang="en-US" sz="1100" b="1">
              <a:latin typeface="Lato" panose="020F0502020204030203" pitchFamily="34" charset="77"/>
            </a:rPr>
            <a:t>
Note: </a:t>
          </a:r>
          <a:r>
            <a:rPr lang="en-US" sz="1100" b="0">
              <a:latin typeface="Lato" panose="020F0502020204030203" pitchFamily="34" charset="77"/>
            </a:rPr>
            <a:t>Overall includes all racial and ethnic groups.</a:t>
          </a:r>
        </a:p>
      </cdr:txBody>
    </cdr:sp>
  </cdr:relSizeAnchor>
  <cdr:relSizeAnchor xmlns:cdr="http://schemas.openxmlformats.org/drawingml/2006/chartDrawing">
    <cdr:from>
      <cdr:x>0</cdr:x>
      <cdr:y>0</cdr:y>
    </cdr:from>
    <cdr:to>
      <cdr:x>0.82728</cdr:x>
      <cdr:y>0.06572</cdr:y>
    </cdr:to>
    <cdr:sp macro="" textlink="">
      <cdr:nvSpPr>
        <cdr:cNvPr id="5" name="TitleBox">
          <a:extLst xmlns:a="http://schemas.openxmlformats.org/drawingml/2006/main">
            <a:ext uri="{FF2B5EF4-FFF2-40B4-BE49-F238E27FC236}">
              <a16:creationId xmlns:a16="http://schemas.microsoft.com/office/drawing/2014/main" id="{A26479C0-F7AF-85AD-22B2-33D06F2C7B32}"/>
            </a:ext>
          </a:extLst>
        </cdr:cNvPr>
        <cdr:cNvSpPr txBox="1"/>
      </cdr:nvSpPr>
      <cdr:spPr>
        <a:xfrm xmlns:a="http://schemas.openxmlformats.org/drawingml/2006/main">
          <a:off x="0" y="0"/>
          <a:ext cx="7988300" cy="381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2000" b="1">
              <a:latin typeface="Lato" panose="020F0502020204030203" pitchFamily="34" charset="77"/>
            </a:rPr>
            <a:t>Median Property Value by Home Condition and Race</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571500</xdr:colOff>
      <xdr:row>1</xdr:row>
      <xdr:rowOff>171450</xdr:rowOff>
    </xdr:from>
    <xdr:to>
      <xdr:col>18</xdr:col>
      <xdr:colOff>321564</xdr:colOff>
      <xdr:row>30</xdr:row>
      <xdr:rowOff>75946</xdr:rowOff>
    </xdr:to>
    <xdr:graphicFrame macro="">
      <xdr:nvGraphicFramePr>
        <xdr:cNvPr id="3" name="Chart 2">
          <a:extLst>
            <a:ext uri="{FF2B5EF4-FFF2-40B4-BE49-F238E27FC236}">
              <a16:creationId xmlns:a16="http://schemas.microsoft.com/office/drawing/2014/main" id="{84365F32-DAA9-17F5-9CFE-D50B90B92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Urban Institute">
      <a:dk1>
        <a:srgbClr val="000000"/>
      </a:dk1>
      <a:lt1>
        <a:srgbClr val="FFFFFF"/>
      </a:lt1>
      <a:dk2>
        <a:srgbClr val="44546A"/>
      </a:dk2>
      <a:lt2>
        <a:srgbClr val="E7E6E6"/>
      </a:lt2>
      <a:accent1>
        <a:srgbClr val="1596D2"/>
      </a:accent1>
      <a:accent2>
        <a:srgbClr val="D1D2D1"/>
      </a:accent2>
      <a:accent3>
        <a:srgbClr val="010000"/>
      </a:accent3>
      <a:accent4>
        <a:srgbClr val="FDBF11"/>
      </a:accent4>
      <a:accent5>
        <a:srgbClr val="EC008B"/>
      </a:accent5>
      <a:accent6>
        <a:srgbClr val="55B6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478F2-55CE-DF4F-B0B8-47E2BE8D4AF1}">
  <sheetPr codeName="Sheet2"/>
  <dimension ref="A1:B14"/>
  <sheetViews>
    <sheetView zoomScaleNormal="100" workbookViewId="0"/>
  </sheetViews>
  <sheetFormatPr defaultColWidth="11.19921875" defaultRowHeight="15.6" x14ac:dyDescent="0.3"/>
  <cols>
    <col min="1" max="1" width="36.796875" style="5" customWidth="1"/>
    <col min="2" max="16384" width="11.19921875" style="5"/>
  </cols>
  <sheetData>
    <row r="1" spans="1:2" x14ac:dyDescent="0.3">
      <c r="A1" s="36" t="s">
        <v>16</v>
      </c>
      <c r="B1" s="30"/>
    </row>
    <row r="2" spans="1:2" x14ac:dyDescent="0.3">
      <c r="A2" s="36" t="s">
        <v>17</v>
      </c>
      <c r="B2" s="30"/>
    </row>
    <row r="3" spans="1:2" x14ac:dyDescent="0.3">
      <c r="A3" s="30" t="s">
        <v>18</v>
      </c>
      <c r="B3" s="31">
        <v>0.23399999999999999</v>
      </c>
    </row>
    <row r="4" spans="1:2" x14ac:dyDescent="0.3">
      <c r="A4" s="30" t="s">
        <v>19</v>
      </c>
      <c r="B4" s="31">
        <v>0.20499999999999999</v>
      </c>
    </row>
    <row r="5" spans="1:2" x14ac:dyDescent="0.3">
      <c r="A5" s="30" t="s">
        <v>20</v>
      </c>
      <c r="B5" s="31">
        <v>0.10199999999999999</v>
      </c>
    </row>
    <row r="6" spans="1:2" x14ac:dyDescent="0.3">
      <c r="A6" s="30" t="s">
        <v>21</v>
      </c>
      <c r="B6" s="31">
        <v>8.5000000000000006E-2</v>
      </c>
    </row>
    <row r="7" spans="1:2" x14ac:dyDescent="0.3">
      <c r="A7" s="30" t="s">
        <v>22</v>
      </c>
      <c r="B7" s="31">
        <v>5.5999999999999994E-2</v>
      </c>
    </row>
    <row r="8" spans="1:2" x14ac:dyDescent="0.3">
      <c r="A8" s="30" t="s">
        <v>23</v>
      </c>
      <c r="B8" s="31">
        <v>3.7000000000000005E-2</v>
      </c>
    </row>
    <row r="9" spans="1:2" x14ac:dyDescent="0.3">
      <c r="A9" s="30" t="s">
        <v>24</v>
      </c>
      <c r="B9" s="31">
        <v>2.4E-2</v>
      </c>
    </row>
    <row r="10" spans="1:2" x14ac:dyDescent="0.3">
      <c r="A10" s="30" t="s">
        <v>25</v>
      </c>
      <c r="B10" s="31">
        <v>1.8000000000000002E-2</v>
      </c>
    </row>
    <row r="11" spans="1:2" x14ac:dyDescent="0.3">
      <c r="A11" s="30" t="s">
        <v>26</v>
      </c>
      <c r="B11" s="31">
        <v>1.3999999999999999E-2</v>
      </c>
    </row>
    <row r="13" spans="1:2" x14ac:dyDescent="0.3">
      <c r="A13" s="5" t="s">
        <v>27</v>
      </c>
    </row>
    <row r="14" spans="1:2" x14ac:dyDescent="0.3">
      <c r="A14" s="5" t="s">
        <v>28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D4BCF-073D-9743-8F8C-8A381A2C24B1}">
  <sheetPr codeName="Sheet10"/>
  <dimension ref="A1:J98"/>
  <sheetViews>
    <sheetView workbookViewId="0"/>
  </sheetViews>
  <sheetFormatPr defaultColWidth="10.796875" defaultRowHeight="15.6" x14ac:dyDescent="0.3"/>
  <cols>
    <col min="1" max="1" width="10.796875" style="5"/>
    <col min="2" max="2" width="12.19921875" style="5" bestFit="1" customWidth="1"/>
    <col min="3" max="5" width="11.69921875" style="5" bestFit="1" customWidth="1"/>
    <col min="6" max="6" width="10.69921875" style="5" bestFit="1" customWidth="1"/>
    <col min="7" max="7" width="11.296875" style="5" bestFit="1" customWidth="1"/>
    <col min="8" max="16384" width="10.796875" style="5"/>
  </cols>
  <sheetData>
    <row r="1" spans="1:10" x14ac:dyDescent="0.3">
      <c r="B1" s="6" t="s">
        <v>65</v>
      </c>
      <c r="C1" s="6" t="s">
        <v>66</v>
      </c>
      <c r="D1" s="6" t="s">
        <v>67</v>
      </c>
      <c r="E1" s="6" t="s">
        <v>68</v>
      </c>
      <c r="F1" s="6" t="s">
        <v>69</v>
      </c>
      <c r="G1" s="6" t="s">
        <v>70</v>
      </c>
      <c r="H1" s="6" t="s">
        <v>71</v>
      </c>
    </row>
    <row r="2" spans="1:10" x14ac:dyDescent="0.3">
      <c r="A2" s="4">
        <v>42370</v>
      </c>
      <c r="B2" s="10">
        <v>0.173847686</v>
      </c>
      <c r="C2" s="10">
        <v>0.272953691</v>
      </c>
      <c r="D2" s="10">
        <v>0.25967999200000003</v>
      </c>
      <c r="E2" s="10">
        <v>0.12496362599999999</v>
      </c>
      <c r="F2" s="10">
        <v>7.9149494000000001E-2</v>
      </c>
      <c r="G2" s="10">
        <v>3.5183799000000002E-2</v>
      </c>
      <c r="H2" s="10">
        <v>5.4221711999999998E-2</v>
      </c>
      <c r="J2" s="5" t="s">
        <v>73</v>
      </c>
    </row>
    <row r="3" spans="1:10" x14ac:dyDescent="0.3">
      <c r="A3" s="4">
        <v>42401</v>
      </c>
      <c r="B3" s="10">
        <v>0.168972807</v>
      </c>
      <c r="C3" s="10">
        <v>0.26707134199999999</v>
      </c>
      <c r="D3" s="10">
        <v>0.26012454699999998</v>
      </c>
      <c r="E3" s="10">
        <v>0.12796257999999999</v>
      </c>
      <c r="F3" s="10">
        <v>8.2199832E-2</v>
      </c>
      <c r="G3" s="10">
        <v>3.6631463000000003E-2</v>
      </c>
      <c r="H3" s="10">
        <v>5.703743E-2</v>
      </c>
      <c r="J3" s="5" t="s">
        <v>74</v>
      </c>
    </row>
    <row r="4" spans="1:10" x14ac:dyDescent="0.3">
      <c r="A4" s="4">
        <v>42430</v>
      </c>
      <c r="B4" s="10">
        <v>0.16026738900000001</v>
      </c>
      <c r="C4" s="10">
        <v>0.259493847</v>
      </c>
      <c r="D4" s="10">
        <v>0.26298482099999998</v>
      </c>
      <c r="E4" s="10">
        <v>0.132605269</v>
      </c>
      <c r="F4" s="10">
        <v>8.6487431000000004E-2</v>
      </c>
      <c r="G4" s="10">
        <v>3.8612748000000002E-2</v>
      </c>
      <c r="H4" s="10">
        <v>5.9548495999999999E-2</v>
      </c>
      <c r="J4" s="5" t="s">
        <v>160</v>
      </c>
    </row>
    <row r="5" spans="1:10" x14ac:dyDescent="0.3">
      <c r="A5" s="4">
        <v>42461</v>
      </c>
      <c r="B5" s="10">
        <v>0.151845182</v>
      </c>
      <c r="C5" s="10">
        <v>0.252780952</v>
      </c>
      <c r="D5" s="10">
        <v>0.26643021</v>
      </c>
      <c r="E5" s="10">
        <v>0.13652914999999999</v>
      </c>
      <c r="F5" s="10">
        <v>9.0504266999999999E-2</v>
      </c>
      <c r="G5" s="10">
        <v>4.0364557000000002E-2</v>
      </c>
      <c r="H5" s="10">
        <v>6.1545680999999998E-2</v>
      </c>
      <c r="J5" s="5" t="s">
        <v>72</v>
      </c>
    </row>
    <row r="6" spans="1:10" x14ac:dyDescent="0.3">
      <c r="A6" s="4">
        <v>42491</v>
      </c>
      <c r="B6" s="10">
        <v>0.145169256</v>
      </c>
      <c r="C6" s="10">
        <v>0.248137047</v>
      </c>
      <c r="D6" s="10">
        <v>0.26833526000000002</v>
      </c>
      <c r="E6" s="10">
        <v>0.139722976</v>
      </c>
      <c r="F6" s="10">
        <v>9.3538076999999997E-2</v>
      </c>
      <c r="G6" s="10">
        <v>4.1647607000000003E-2</v>
      </c>
      <c r="H6" s="10">
        <v>6.3449776999999999E-2</v>
      </c>
    </row>
    <row r="7" spans="1:10" ht="16.05" customHeight="1" x14ac:dyDescent="0.3">
      <c r="A7" s="4">
        <v>42522</v>
      </c>
      <c r="B7" s="10">
        <v>0.14302966</v>
      </c>
      <c r="C7" s="10">
        <v>0.247164881</v>
      </c>
      <c r="D7" s="10">
        <v>0.26873190200000002</v>
      </c>
      <c r="E7" s="10">
        <v>0.14075869099999999</v>
      </c>
      <c r="F7" s="10">
        <v>9.4432878999999997E-2</v>
      </c>
      <c r="G7" s="10">
        <v>4.2009190000000002E-2</v>
      </c>
      <c r="H7" s="10">
        <v>6.3872797999999995E-2</v>
      </c>
    </row>
    <row r="8" spans="1:10" ht="16.05" customHeight="1" x14ac:dyDescent="0.3">
      <c r="A8" s="4">
        <v>42552</v>
      </c>
      <c r="B8" s="10">
        <v>0.14579829799999999</v>
      </c>
      <c r="C8" s="10">
        <v>0.238614927</v>
      </c>
      <c r="D8" s="10">
        <v>0.264717551</v>
      </c>
      <c r="E8" s="10">
        <v>0.14248287600000001</v>
      </c>
      <c r="F8" s="10">
        <v>9.7158012000000002E-2</v>
      </c>
      <c r="G8" s="10">
        <v>4.3782132000000001E-2</v>
      </c>
      <c r="H8" s="10">
        <v>6.7446202999999996E-2</v>
      </c>
    </row>
    <row r="9" spans="1:10" ht="16.05" customHeight="1" x14ac:dyDescent="0.3">
      <c r="A9" s="4">
        <v>42583</v>
      </c>
      <c r="B9" s="10">
        <v>0.145955053</v>
      </c>
      <c r="C9" s="10">
        <v>0.24060625199999999</v>
      </c>
      <c r="D9" s="10">
        <v>0.26634889499999997</v>
      </c>
      <c r="E9" s="10">
        <v>0.142323229</v>
      </c>
      <c r="F9" s="10">
        <v>9.5915542000000006E-2</v>
      </c>
      <c r="G9" s="10">
        <v>4.3155166000000002E-2</v>
      </c>
      <c r="H9" s="10">
        <v>6.5695861999999994E-2</v>
      </c>
    </row>
    <row r="10" spans="1:10" ht="16.05" customHeight="1" x14ac:dyDescent="0.3">
      <c r="A10" s="4">
        <v>42614</v>
      </c>
      <c r="B10" s="10">
        <v>0.148560885</v>
      </c>
      <c r="C10" s="10">
        <v>0.239883868</v>
      </c>
      <c r="D10" s="10">
        <v>0.26622385199999998</v>
      </c>
      <c r="E10" s="10">
        <v>0.141877748</v>
      </c>
      <c r="F10" s="10">
        <v>9.4911660999999994E-2</v>
      </c>
      <c r="G10" s="10">
        <v>4.2724632999999998E-2</v>
      </c>
      <c r="H10" s="10">
        <v>6.5817352999999995E-2</v>
      </c>
    </row>
    <row r="11" spans="1:10" ht="16.05" customHeight="1" x14ac:dyDescent="0.55000000000000004">
      <c r="A11" s="42">
        <v>42644</v>
      </c>
      <c r="B11" s="43">
        <v>0.14626876799999999</v>
      </c>
      <c r="C11" s="43">
        <v>0.24006918799999999</v>
      </c>
      <c r="D11" s="43">
        <v>0.26713930600000002</v>
      </c>
      <c r="E11" s="43">
        <v>0.141758943</v>
      </c>
      <c r="F11" s="43">
        <v>9.4997345999999996E-2</v>
      </c>
      <c r="G11" s="43">
        <v>4.2797024000000003E-2</v>
      </c>
      <c r="H11" s="43">
        <v>6.6969424E-2</v>
      </c>
      <c r="J11" s="7"/>
    </row>
    <row r="12" spans="1:10" ht="16.05" customHeight="1" x14ac:dyDescent="0.35">
      <c r="A12" s="4">
        <v>42675</v>
      </c>
      <c r="B12" s="10">
        <v>0.149061634</v>
      </c>
      <c r="C12" s="10">
        <v>0.24123772499999999</v>
      </c>
      <c r="D12" s="10">
        <v>0.26610742999999998</v>
      </c>
      <c r="E12" s="10">
        <v>0.13992528900000001</v>
      </c>
      <c r="F12" s="10">
        <v>9.3917955999999997E-2</v>
      </c>
      <c r="G12" s="10">
        <v>4.2053124999999997E-2</v>
      </c>
      <c r="H12" s="10">
        <v>6.7696838999999995E-2</v>
      </c>
      <c r="J12" s="8"/>
    </row>
    <row r="13" spans="1:10" ht="16.05" customHeight="1" x14ac:dyDescent="0.3">
      <c r="A13" s="4">
        <v>42705</v>
      </c>
      <c r="B13" s="10">
        <v>0.15463046799999999</v>
      </c>
      <c r="C13" s="10">
        <v>0.24386058099999999</v>
      </c>
      <c r="D13" s="10">
        <v>0.26465074199999999</v>
      </c>
      <c r="E13" s="10">
        <v>0.13741705300000001</v>
      </c>
      <c r="F13" s="10">
        <v>9.1404139999999995E-2</v>
      </c>
      <c r="G13" s="10">
        <v>4.0794050999999998E-2</v>
      </c>
      <c r="H13" s="10">
        <v>6.7242966000000001E-2</v>
      </c>
      <c r="J13" s="9"/>
    </row>
    <row r="14" spans="1:10" ht="16.05" customHeight="1" x14ac:dyDescent="0.3">
      <c r="A14" s="4">
        <v>42736</v>
      </c>
      <c r="B14" s="10">
        <v>0.15527423900000001</v>
      </c>
      <c r="C14" s="10">
        <v>0.242147367</v>
      </c>
      <c r="D14" s="10">
        <v>0.26466658199999998</v>
      </c>
      <c r="E14" s="10">
        <v>0.13753172999999999</v>
      </c>
      <c r="F14" s="10">
        <v>9.0812786000000006E-2</v>
      </c>
      <c r="G14" s="10">
        <v>4.0975982000000001E-2</v>
      </c>
      <c r="H14" s="10">
        <v>6.8591313000000001E-2</v>
      </c>
    </row>
    <row r="15" spans="1:10" ht="16.05" customHeight="1" x14ac:dyDescent="0.3">
      <c r="A15" s="4">
        <v>42767</v>
      </c>
      <c r="B15" s="10">
        <v>0.151697992</v>
      </c>
      <c r="C15" s="10">
        <v>0.23615333599999999</v>
      </c>
      <c r="D15" s="10">
        <v>0.26457796500000003</v>
      </c>
      <c r="E15" s="10">
        <v>0.14011860000000001</v>
      </c>
      <c r="F15" s="10">
        <v>9.3322611999999999E-2</v>
      </c>
      <c r="G15" s="10">
        <v>4.2467685999999998E-2</v>
      </c>
      <c r="H15" s="10">
        <v>7.1661809000000007E-2</v>
      </c>
    </row>
    <row r="16" spans="1:10" ht="16.05" customHeight="1" x14ac:dyDescent="0.3">
      <c r="A16" s="4">
        <v>42795</v>
      </c>
      <c r="B16" s="10">
        <v>0.143226827</v>
      </c>
      <c r="C16" s="10">
        <v>0.22691172200000001</v>
      </c>
      <c r="D16" s="10">
        <v>0.26580727399999998</v>
      </c>
      <c r="E16" s="10">
        <v>0.145294063</v>
      </c>
      <c r="F16" s="10">
        <v>9.8287854999999993E-2</v>
      </c>
      <c r="G16" s="10">
        <v>4.4898807999999998E-2</v>
      </c>
      <c r="H16" s="10">
        <v>7.5573451E-2</v>
      </c>
    </row>
    <row r="17" spans="1:8" ht="16.05" customHeight="1" x14ac:dyDescent="0.3">
      <c r="A17" s="4">
        <v>42826</v>
      </c>
      <c r="B17" s="10">
        <v>0.13652993999999999</v>
      </c>
      <c r="C17" s="10">
        <v>0.21970583799999999</v>
      </c>
      <c r="D17" s="10">
        <v>0.26748571500000001</v>
      </c>
      <c r="E17" s="10">
        <v>0.14966948299999999</v>
      </c>
      <c r="F17" s="10">
        <v>0.10237639900000001</v>
      </c>
      <c r="G17" s="10">
        <v>4.6748339999999999E-2</v>
      </c>
      <c r="H17" s="10">
        <v>7.7484285E-2</v>
      </c>
    </row>
    <row r="18" spans="1:8" x14ac:dyDescent="0.3">
      <c r="A18" s="4">
        <v>42856</v>
      </c>
      <c r="B18" s="10">
        <v>0.130532918</v>
      </c>
      <c r="C18" s="10">
        <v>0.21374900799999999</v>
      </c>
      <c r="D18" s="10">
        <v>0.26952356500000002</v>
      </c>
      <c r="E18" s="10">
        <v>0.15278257100000001</v>
      </c>
      <c r="F18" s="10">
        <v>0.105763644</v>
      </c>
      <c r="G18" s="10">
        <v>4.8315238000000003E-2</v>
      </c>
      <c r="H18" s="10">
        <v>7.9333055999999999E-2</v>
      </c>
    </row>
    <row r="19" spans="1:8" x14ac:dyDescent="0.3">
      <c r="A19" s="4">
        <v>42887</v>
      </c>
      <c r="B19" s="10">
        <v>0.12742267500000001</v>
      </c>
      <c r="C19" s="10">
        <v>0.21295794200000001</v>
      </c>
      <c r="D19" s="10">
        <v>0.27153063999999999</v>
      </c>
      <c r="E19" s="10">
        <v>0.154572663</v>
      </c>
      <c r="F19" s="10">
        <v>0.106784421</v>
      </c>
      <c r="G19" s="10">
        <v>4.8665248000000001E-2</v>
      </c>
      <c r="H19" s="10">
        <v>7.8066409000000003E-2</v>
      </c>
    </row>
    <row r="20" spans="1:8" x14ac:dyDescent="0.3">
      <c r="A20" s="4">
        <v>42917</v>
      </c>
      <c r="B20" s="10">
        <v>0.125298889</v>
      </c>
      <c r="C20" s="10">
        <v>0.21475767900000001</v>
      </c>
      <c r="D20" s="10">
        <v>0.27514314899999998</v>
      </c>
      <c r="E20" s="10">
        <v>0.15519648899999999</v>
      </c>
      <c r="F20" s="10">
        <v>0.10653325399999999</v>
      </c>
      <c r="G20" s="10">
        <v>4.7540678000000003E-2</v>
      </c>
      <c r="H20" s="10">
        <v>7.5529862000000003E-2</v>
      </c>
    </row>
    <row r="21" spans="1:8" x14ac:dyDescent="0.3">
      <c r="A21" s="4">
        <v>42948</v>
      </c>
      <c r="B21" s="10">
        <v>0.12520571799999999</v>
      </c>
      <c r="C21" s="10">
        <v>0.21794227299999999</v>
      </c>
      <c r="D21" s="10">
        <v>0.27830353000000002</v>
      </c>
      <c r="E21" s="10">
        <v>0.154433457</v>
      </c>
      <c r="F21" s="10">
        <v>0.10466210099999999</v>
      </c>
      <c r="G21" s="10">
        <v>4.6278237999999999E-2</v>
      </c>
      <c r="H21" s="10">
        <v>7.3174683000000004E-2</v>
      </c>
    </row>
    <row r="22" spans="1:8" x14ac:dyDescent="0.3">
      <c r="A22" s="4">
        <v>42979</v>
      </c>
      <c r="B22" s="10">
        <v>0.12580110899999999</v>
      </c>
      <c r="C22" s="10">
        <v>0.218994989</v>
      </c>
      <c r="D22" s="10">
        <v>0.27888390200000002</v>
      </c>
      <c r="E22" s="10">
        <v>0.153476153</v>
      </c>
      <c r="F22" s="10">
        <v>0.103836498</v>
      </c>
      <c r="G22" s="10">
        <v>4.5867775999999999E-2</v>
      </c>
      <c r="H22" s="10">
        <v>7.3139572E-2</v>
      </c>
    </row>
    <row r="23" spans="1:8" x14ac:dyDescent="0.3">
      <c r="A23" s="4">
        <v>43009</v>
      </c>
      <c r="B23" s="10">
        <v>0.12582907600000001</v>
      </c>
      <c r="C23" s="10">
        <v>0.21884252000000001</v>
      </c>
      <c r="D23" s="10">
        <v>0.27935408900000003</v>
      </c>
      <c r="E23" s="10">
        <v>0.15305222600000001</v>
      </c>
      <c r="F23" s="10">
        <v>0.103099541</v>
      </c>
      <c r="G23" s="10">
        <v>4.5833718000000002E-2</v>
      </c>
      <c r="H23" s="10">
        <v>7.3988829000000006E-2</v>
      </c>
    </row>
    <row r="24" spans="1:8" x14ac:dyDescent="0.3">
      <c r="A24" s="4">
        <v>43040</v>
      </c>
      <c r="B24" s="10">
        <v>0.12862139</v>
      </c>
      <c r="C24" s="10">
        <v>0.22030029700000001</v>
      </c>
      <c r="D24" s="10">
        <v>0.27887589499999998</v>
      </c>
      <c r="E24" s="10">
        <v>0.15160084600000001</v>
      </c>
      <c r="F24" s="10">
        <v>0.10166151399999999</v>
      </c>
      <c r="G24" s="10">
        <v>4.5043819999999998E-2</v>
      </c>
      <c r="H24" s="10">
        <v>7.3896237000000004E-2</v>
      </c>
    </row>
    <row r="25" spans="1:8" x14ac:dyDescent="0.3">
      <c r="A25" s="4">
        <v>43070</v>
      </c>
      <c r="B25" s="10">
        <v>0.1331473</v>
      </c>
      <c r="C25" s="10">
        <v>0.222557744</v>
      </c>
      <c r="D25" s="10">
        <v>0.27833981499999999</v>
      </c>
      <c r="E25" s="10">
        <v>0.14935247300000001</v>
      </c>
      <c r="F25" s="10">
        <v>9.9026969000000006E-2</v>
      </c>
      <c r="G25" s="10">
        <v>4.3984883000000002E-2</v>
      </c>
      <c r="H25" s="10">
        <v>7.3590816000000003E-2</v>
      </c>
    </row>
    <row r="26" spans="1:8" x14ac:dyDescent="0.3">
      <c r="A26" s="4">
        <v>43101</v>
      </c>
      <c r="B26" s="10">
        <v>0.13441641100000001</v>
      </c>
      <c r="C26" s="10">
        <v>0.22087347399999999</v>
      </c>
      <c r="D26" s="10">
        <v>0.27744914500000001</v>
      </c>
      <c r="E26" s="10">
        <v>0.14913607300000001</v>
      </c>
      <c r="F26" s="10">
        <v>9.9201103999999998E-2</v>
      </c>
      <c r="G26" s="10">
        <v>4.411487E-2</v>
      </c>
      <c r="H26" s="10">
        <v>7.4808922999999999E-2</v>
      </c>
    </row>
    <row r="27" spans="1:8" x14ac:dyDescent="0.3">
      <c r="A27" s="4">
        <v>43132</v>
      </c>
      <c r="B27" s="10">
        <v>0.13097910800000001</v>
      </c>
      <c r="C27" s="10">
        <v>0.21314540700000001</v>
      </c>
      <c r="D27" s="10">
        <v>0.27594143300000001</v>
      </c>
      <c r="E27" s="10">
        <v>0.15182283299999999</v>
      </c>
      <c r="F27" s="10">
        <v>0.102642765</v>
      </c>
      <c r="G27" s="10">
        <v>4.6264065E-2</v>
      </c>
      <c r="H27" s="10">
        <v>7.9204389E-2</v>
      </c>
    </row>
    <row r="28" spans="1:8" x14ac:dyDescent="0.3">
      <c r="A28" s="4">
        <v>43160</v>
      </c>
      <c r="B28" s="10">
        <v>0.123438651</v>
      </c>
      <c r="C28" s="10">
        <v>0.20321088300000001</v>
      </c>
      <c r="D28" s="10">
        <v>0.27462656699999999</v>
      </c>
      <c r="E28" s="10">
        <v>0.15733619500000001</v>
      </c>
      <c r="F28" s="10">
        <v>0.10884835900000001</v>
      </c>
      <c r="G28" s="10">
        <v>4.9266513999999997E-2</v>
      </c>
      <c r="H28" s="10">
        <v>8.3272832000000005E-2</v>
      </c>
    </row>
    <row r="29" spans="1:8" x14ac:dyDescent="0.3">
      <c r="A29" s="4">
        <v>43191</v>
      </c>
      <c r="B29" s="10">
        <v>0.116098968</v>
      </c>
      <c r="C29" s="10">
        <v>0.19414371499999999</v>
      </c>
      <c r="D29" s="10">
        <v>0.27646607899999998</v>
      </c>
      <c r="E29" s="10">
        <v>0.161972055</v>
      </c>
      <c r="F29" s="10">
        <v>0.113900748</v>
      </c>
      <c r="G29" s="10">
        <v>5.1500429E-2</v>
      </c>
      <c r="H29" s="10">
        <v>8.5918006000000005E-2</v>
      </c>
    </row>
    <row r="30" spans="1:8" x14ac:dyDescent="0.3">
      <c r="A30" s="4">
        <v>43221</v>
      </c>
      <c r="B30" s="10">
        <v>0.110559345</v>
      </c>
      <c r="C30" s="10">
        <v>0.18971582100000001</v>
      </c>
      <c r="D30" s="10">
        <v>0.27785182400000003</v>
      </c>
      <c r="E30" s="10">
        <v>0.165266153</v>
      </c>
      <c r="F30" s="10">
        <v>0.117117634</v>
      </c>
      <c r="G30" s="10">
        <v>5.2912175999999998E-2</v>
      </c>
      <c r="H30" s="10">
        <v>8.6577047000000004E-2</v>
      </c>
    </row>
    <row r="31" spans="1:8" x14ac:dyDescent="0.3">
      <c r="A31" s="4">
        <v>43252</v>
      </c>
      <c r="B31" s="10">
        <v>0.106710555</v>
      </c>
      <c r="C31" s="10">
        <v>0.18948910099999999</v>
      </c>
      <c r="D31" s="10">
        <v>0.27996305100000002</v>
      </c>
      <c r="E31" s="10">
        <v>0.16725020199999999</v>
      </c>
      <c r="F31" s="10">
        <v>0.11832250499999999</v>
      </c>
      <c r="G31" s="10">
        <v>5.3062123000000003E-2</v>
      </c>
      <c r="H31" s="10">
        <v>8.5202462000000007E-2</v>
      </c>
    </row>
    <row r="32" spans="1:8" x14ac:dyDescent="0.3">
      <c r="A32" s="4">
        <v>43282</v>
      </c>
      <c r="B32" s="10">
        <v>0.106153505</v>
      </c>
      <c r="C32" s="10">
        <v>0.19061668000000001</v>
      </c>
      <c r="D32" s="10">
        <v>0.28392482400000002</v>
      </c>
      <c r="E32" s="10">
        <v>0.16749430000000001</v>
      </c>
      <c r="F32" s="10">
        <v>0.117520809</v>
      </c>
      <c r="G32" s="10">
        <v>5.2156984000000003E-2</v>
      </c>
      <c r="H32" s="10">
        <v>8.2132898999999995E-2</v>
      </c>
    </row>
    <row r="33" spans="1:8" x14ac:dyDescent="0.3">
      <c r="A33" s="4">
        <v>43313</v>
      </c>
      <c r="B33" s="10">
        <v>0.10626741300000001</v>
      </c>
      <c r="C33" s="10">
        <v>0.193696964</v>
      </c>
      <c r="D33" s="10">
        <v>0.28718097999999997</v>
      </c>
      <c r="E33" s="10">
        <v>0.16692959800000001</v>
      </c>
      <c r="F33" s="10">
        <v>0.115792424</v>
      </c>
      <c r="G33" s="10">
        <v>5.1186629999999997E-2</v>
      </c>
      <c r="H33" s="10">
        <v>7.8945990999999993E-2</v>
      </c>
    </row>
    <row r="34" spans="1:8" x14ac:dyDescent="0.3">
      <c r="A34" s="4">
        <v>43344</v>
      </c>
      <c r="B34" s="10">
        <v>0.105434162</v>
      </c>
      <c r="C34" s="10">
        <v>0.19473643800000001</v>
      </c>
      <c r="D34" s="10">
        <v>0.28873920400000003</v>
      </c>
      <c r="E34" s="10">
        <v>0.16627607599999999</v>
      </c>
      <c r="F34" s="10">
        <v>0.115085508</v>
      </c>
      <c r="G34" s="10">
        <v>5.0907056999999999E-2</v>
      </c>
      <c r="H34" s="10">
        <v>7.8821556000000001E-2</v>
      </c>
    </row>
    <row r="35" spans="1:8" x14ac:dyDescent="0.3">
      <c r="A35" s="4">
        <v>43374</v>
      </c>
      <c r="B35" s="10">
        <v>0.105671221</v>
      </c>
      <c r="C35" s="10">
        <v>0.19578532200000001</v>
      </c>
      <c r="D35" s="10">
        <v>0.28963586400000002</v>
      </c>
      <c r="E35" s="10">
        <v>0.165332441</v>
      </c>
      <c r="F35" s="10">
        <v>0.114254825</v>
      </c>
      <c r="G35" s="10">
        <v>5.0342301999999998E-2</v>
      </c>
      <c r="H35" s="10">
        <v>7.8978024999999993E-2</v>
      </c>
    </row>
    <row r="36" spans="1:8" x14ac:dyDescent="0.3">
      <c r="A36" s="4">
        <v>43405</v>
      </c>
      <c r="B36" s="10">
        <v>0.10676970700000001</v>
      </c>
      <c r="C36" s="10">
        <v>0.19704426</v>
      </c>
      <c r="D36" s="10">
        <v>0.29132146799999997</v>
      </c>
      <c r="E36" s="10">
        <v>0.164379625</v>
      </c>
      <c r="F36" s="10">
        <v>0.112420216</v>
      </c>
      <c r="G36" s="10">
        <v>4.9472463000000001E-2</v>
      </c>
      <c r="H36" s="10">
        <v>7.8592260999999997E-2</v>
      </c>
    </row>
    <row r="37" spans="1:8" x14ac:dyDescent="0.3">
      <c r="A37" s="4">
        <v>43435</v>
      </c>
      <c r="B37" s="10">
        <v>0.11102569299999999</v>
      </c>
      <c r="C37" s="10">
        <v>0.20080251299999999</v>
      </c>
      <c r="D37" s="10">
        <v>0.29191711300000001</v>
      </c>
      <c r="E37" s="10">
        <v>0.16219578700000001</v>
      </c>
      <c r="F37" s="10">
        <v>0.108935412</v>
      </c>
      <c r="G37" s="10">
        <v>4.7844222999999998E-2</v>
      </c>
      <c r="H37" s="10">
        <v>7.7279259000000003E-2</v>
      </c>
    </row>
    <row r="38" spans="1:8" x14ac:dyDescent="0.3">
      <c r="A38" s="4">
        <v>43466</v>
      </c>
      <c r="B38" s="10">
        <v>0.111653984</v>
      </c>
      <c r="C38" s="10">
        <v>0.20019500300000001</v>
      </c>
      <c r="D38" s="10">
        <v>0.29196426599999997</v>
      </c>
      <c r="E38" s="10">
        <v>0.16214778799999999</v>
      </c>
      <c r="F38" s="10">
        <v>0.108434853</v>
      </c>
      <c r="G38" s="10">
        <v>4.7824725999999998E-2</v>
      </c>
      <c r="H38" s="10">
        <v>7.7779378999999996E-2</v>
      </c>
    </row>
    <row r="39" spans="1:8" x14ac:dyDescent="0.3">
      <c r="A39" s="4">
        <v>43497</v>
      </c>
      <c r="B39" s="10">
        <v>0.107831224</v>
      </c>
      <c r="C39" s="10">
        <v>0.19419620800000001</v>
      </c>
      <c r="D39" s="10">
        <v>0.28944537799999998</v>
      </c>
      <c r="E39" s="10">
        <v>0.16455761399999999</v>
      </c>
      <c r="F39" s="10">
        <v>0.11222763299999999</v>
      </c>
      <c r="G39" s="10">
        <v>4.9918724999999997E-2</v>
      </c>
      <c r="H39" s="10">
        <v>8.1823218000000003E-2</v>
      </c>
    </row>
    <row r="40" spans="1:8" x14ac:dyDescent="0.3">
      <c r="A40" s="4">
        <v>43525</v>
      </c>
      <c r="B40" s="10">
        <v>0.10252275600000001</v>
      </c>
      <c r="C40" s="10">
        <v>0.182850333</v>
      </c>
      <c r="D40" s="10">
        <v>0.28702619099999999</v>
      </c>
      <c r="E40" s="10">
        <v>0.16899081299999999</v>
      </c>
      <c r="F40" s="10">
        <v>0.11849091</v>
      </c>
      <c r="G40" s="10">
        <v>5.3244931000000002E-2</v>
      </c>
      <c r="H40" s="10">
        <v>8.6874065E-2</v>
      </c>
    </row>
    <row r="41" spans="1:8" x14ac:dyDescent="0.3">
      <c r="A41" s="4">
        <v>43556</v>
      </c>
      <c r="B41" s="10">
        <v>9.7015131000000004E-2</v>
      </c>
      <c r="C41" s="10">
        <v>0.17408441399999999</v>
      </c>
      <c r="D41" s="10">
        <v>0.286117872</v>
      </c>
      <c r="E41" s="10">
        <v>0.174437653</v>
      </c>
      <c r="F41" s="10">
        <v>0.123775411</v>
      </c>
      <c r="G41" s="10">
        <v>5.5584901999999999E-2</v>
      </c>
      <c r="H41" s="10">
        <v>8.8984616000000002E-2</v>
      </c>
    </row>
    <row r="42" spans="1:8" x14ac:dyDescent="0.3">
      <c r="A42" s="4">
        <v>43586</v>
      </c>
      <c r="B42" s="10">
        <v>9.2548605000000006E-2</v>
      </c>
      <c r="C42" s="10">
        <v>0.169690644</v>
      </c>
      <c r="D42" s="10">
        <v>0.28531789400000002</v>
      </c>
      <c r="E42" s="10">
        <v>0.177211388</v>
      </c>
      <c r="F42" s="10">
        <v>0.12697662300000001</v>
      </c>
      <c r="G42" s="10">
        <v>5.7211794000000003E-2</v>
      </c>
      <c r="H42" s="10">
        <v>9.1043051999999999E-2</v>
      </c>
    </row>
    <row r="43" spans="1:8" x14ac:dyDescent="0.3">
      <c r="A43" s="4">
        <v>43617</v>
      </c>
      <c r="B43" s="10">
        <v>9.0571719999999994E-2</v>
      </c>
      <c r="C43" s="10">
        <v>0.169985356</v>
      </c>
      <c r="D43" s="10">
        <v>0.284724643</v>
      </c>
      <c r="E43" s="10">
        <v>0.17872886700000001</v>
      </c>
      <c r="F43" s="10">
        <v>0.12808155500000001</v>
      </c>
      <c r="G43" s="10">
        <v>5.7559752999999998E-2</v>
      </c>
      <c r="H43" s="10">
        <v>9.0348106999999997E-2</v>
      </c>
    </row>
    <row r="44" spans="1:8" x14ac:dyDescent="0.3">
      <c r="A44" s="4">
        <v>43647</v>
      </c>
      <c r="B44" s="10">
        <v>9.1108569E-2</v>
      </c>
      <c r="C44" s="10">
        <v>0.17362217099999999</v>
      </c>
      <c r="D44" s="10">
        <v>0.286307702</v>
      </c>
      <c r="E44" s="10">
        <v>0.17814389</v>
      </c>
      <c r="F44" s="10">
        <v>0.12680572700000001</v>
      </c>
      <c r="G44" s="10">
        <v>5.6420101E-2</v>
      </c>
      <c r="H44" s="10">
        <v>8.7591840000000004E-2</v>
      </c>
    </row>
    <row r="45" spans="1:8" x14ac:dyDescent="0.3">
      <c r="A45" s="4">
        <v>43678</v>
      </c>
      <c r="B45" s="10">
        <v>9.2558922000000002E-2</v>
      </c>
      <c r="C45" s="10">
        <v>0.17841311200000001</v>
      </c>
      <c r="D45" s="10">
        <v>0.28804112700000001</v>
      </c>
      <c r="E45" s="10">
        <v>0.17602384500000001</v>
      </c>
      <c r="F45" s="10">
        <v>0.12442523900000001</v>
      </c>
      <c r="G45" s="10">
        <v>5.5236494999999997E-2</v>
      </c>
      <c r="H45" s="10">
        <v>8.5301260000000004E-2</v>
      </c>
    </row>
    <row r="46" spans="1:8" x14ac:dyDescent="0.3">
      <c r="A46" s="4">
        <v>43709</v>
      </c>
      <c r="B46" s="10">
        <v>9.3502336000000005E-2</v>
      </c>
      <c r="C46" s="10">
        <v>0.180817332</v>
      </c>
      <c r="D46" s="10">
        <v>0.29000332899999998</v>
      </c>
      <c r="E46" s="10">
        <v>0.17426918499999999</v>
      </c>
      <c r="F46" s="10">
        <v>0.12154451300000001</v>
      </c>
      <c r="G46" s="10">
        <v>5.4178181999999998E-2</v>
      </c>
      <c r="H46" s="10">
        <v>8.5685123000000002E-2</v>
      </c>
    </row>
    <row r="47" spans="1:8" x14ac:dyDescent="0.3">
      <c r="A47" s="4">
        <v>43739</v>
      </c>
      <c r="B47" s="10">
        <v>9.2309542999999994E-2</v>
      </c>
      <c r="C47" s="10">
        <v>0.18216315499999999</v>
      </c>
      <c r="D47" s="10">
        <v>0.291079535</v>
      </c>
      <c r="E47" s="10">
        <v>0.17318656700000001</v>
      </c>
      <c r="F47" s="10">
        <v>0.120647664</v>
      </c>
      <c r="G47" s="10">
        <v>5.3868601000000002E-2</v>
      </c>
      <c r="H47" s="10">
        <v>8.6744935999999995E-2</v>
      </c>
    </row>
    <row r="48" spans="1:8" x14ac:dyDescent="0.3">
      <c r="A48" s="4">
        <v>43770</v>
      </c>
      <c r="B48" s="10">
        <v>9.4004265000000004E-2</v>
      </c>
      <c r="C48" s="10">
        <v>0.18602523000000001</v>
      </c>
      <c r="D48" s="10">
        <v>0.29219713400000003</v>
      </c>
      <c r="E48" s="10">
        <v>0.17090735200000001</v>
      </c>
      <c r="F48" s="10">
        <v>0.117897128</v>
      </c>
      <c r="G48" s="10">
        <v>5.2592518999999997E-2</v>
      </c>
      <c r="H48" s="10">
        <v>8.6376373000000006E-2</v>
      </c>
    </row>
    <row r="49" spans="1:8" x14ac:dyDescent="0.3">
      <c r="A49" s="4">
        <v>43800</v>
      </c>
      <c r="B49" s="10">
        <v>9.9479394999999998E-2</v>
      </c>
      <c r="C49" s="10">
        <v>0.19050830399999999</v>
      </c>
      <c r="D49" s="10">
        <v>0.292759979</v>
      </c>
      <c r="E49" s="10">
        <v>0.16745696700000001</v>
      </c>
      <c r="F49" s="10">
        <v>0.113899999</v>
      </c>
      <c r="G49" s="10">
        <v>5.0479587999999999E-2</v>
      </c>
      <c r="H49" s="10">
        <v>8.5415767000000004E-2</v>
      </c>
    </row>
    <row r="50" spans="1:8" x14ac:dyDescent="0.3">
      <c r="A50" s="4">
        <v>43831</v>
      </c>
      <c r="B50" s="10">
        <v>0.10059769</v>
      </c>
      <c r="C50" s="10">
        <v>0.191206135</v>
      </c>
      <c r="D50" s="10">
        <v>0.29229185200000002</v>
      </c>
      <c r="E50" s="10">
        <v>0.16641818799999999</v>
      </c>
      <c r="F50" s="10">
        <v>0.112965827</v>
      </c>
      <c r="G50" s="10">
        <v>5.0128991999999997E-2</v>
      </c>
      <c r="H50" s="10">
        <v>8.6391316999999995E-2</v>
      </c>
    </row>
    <row r="51" spans="1:8" x14ac:dyDescent="0.3">
      <c r="A51" s="4">
        <v>43862</v>
      </c>
      <c r="B51" s="10">
        <v>9.924558E-2</v>
      </c>
      <c r="C51" s="10">
        <v>0.18372667300000001</v>
      </c>
      <c r="D51" s="10">
        <v>0.28645185099999998</v>
      </c>
      <c r="E51" s="10">
        <v>0.168083699</v>
      </c>
      <c r="F51" s="10">
        <v>0.117749775</v>
      </c>
      <c r="G51" s="10">
        <v>5.2726943999999998E-2</v>
      </c>
      <c r="H51" s="10">
        <v>9.2015476999999998E-2</v>
      </c>
    </row>
    <row r="52" spans="1:8" x14ac:dyDescent="0.3">
      <c r="A52" s="4">
        <v>43891</v>
      </c>
      <c r="B52" s="10">
        <v>9.4363853999999997E-2</v>
      </c>
      <c r="C52" s="10">
        <v>0.173842738</v>
      </c>
      <c r="D52" s="10">
        <v>0.28278220999999998</v>
      </c>
      <c r="E52" s="10">
        <v>0.173229891</v>
      </c>
      <c r="F52" s="10">
        <v>0.12412696099999999</v>
      </c>
      <c r="G52" s="10">
        <v>5.6113590999999997E-2</v>
      </c>
      <c r="H52" s="10">
        <v>9.5540755000000005E-2</v>
      </c>
    </row>
    <row r="53" spans="1:8" x14ac:dyDescent="0.3">
      <c r="A53" s="4">
        <v>43922</v>
      </c>
      <c r="B53" s="10">
        <v>9.0166683999999997E-2</v>
      </c>
      <c r="C53" s="10">
        <v>0.172352324</v>
      </c>
      <c r="D53" s="10">
        <v>0.28854103599999997</v>
      </c>
      <c r="E53" s="10">
        <v>0.176098158</v>
      </c>
      <c r="F53" s="10">
        <v>0.125024254</v>
      </c>
      <c r="G53" s="10">
        <v>5.5589168000000001E-2</v>
      </c>
      <c r="H53" s="10">
        <v>9.2228374000000002E-2</v>
      </c>
    </row>
    <row r="54" spans="1:8" x14ac:dyDescent="0.3">
      <c r="A54" s="4">
        <v>43952</v>
      </c>
      <c r="B54" s="10">
        <v>8.4162601000000004E-2</v>
      </c>
      <c r="C54" s="10">
        <v>0.16335105799999999</v>
      </c>
      <c r="D54" s="10">
        <v>0.28465445700000003</v>
      </c>
      <c r="E54" s="10">
        <v>0.17930615499999999</v>
      </c>
      <c r="F54" s="10">
        <v>0.131468167</v>
      </c>
      <c r="G54" s="10">
        <v>5.9344536000000003E-2</v>
      </c>
      <c r="H54" s="10">
        <v>9.7713024999999995E-2</v>
      </c>
    </row>
    <row r="55" spans="1:8" x14ac:dyDescent="0.3">
      <c r="A55" s="4">
        <v>43983</v>
      </c>
      <c r="B55" s="10">
        <v>8.0789004999999997E-2</v>
      </c>
      <c r="C55" s="10">
        <v>0.154901971</v>
      </c>
      <c r="D55" s="10">
        <v>0.275683921</v>
      </c>
      <c r="E55" s="10">
        <v>0.18028835400000001</v>
      </c>
      <c r="F55" s="10">
        <v>0.13735583600000001</v>
      </c>
      <c r="G55" s="10">
        <v>6.3593584999999994E-2</v>
      </c>
      <c r="H55" s="10">
        <v>0.107387328</v>
      </c>
    </row>
    <row r="56" spans="1:8" x14ac:dyDescent="0.3">
      <c r="A56" s="4">
        <v>44013</v>
      </c>
      <c r="B56" s="10">
        <v>7.8510227000000002E-2</v>
      </c>
      <c r="C56" s="10">
        <v>0.15224311800000001</v>
      </c>
      <c r="D56" s="10">
        <v>0.27197091200000001</v>
      </c>
      <c r="E56" s="10">
        <v>0.17935936</v>
      </c>
      <c r="F56" s="10">
        <v>0.13861963699999999</v>
      </c>
      <c r="G56" s="10">
        <v>6.5468946E-2</v>
      </c>
      <c r="H56" s="10">
        <v>0.11382780100000001</v>
      </c>
    </row>
    <row r="57" spans="1:8" x14ac:dyDescent="0.3">
      <c r="A57" s="4">
        <v>44044</v>
      </c>
      <c r="B57" s="10">
        <v>7.6611062999999993E-2</v>
      </c>
      <c r="C57" s="10">
        <v>0.151390938</v>
      </c>
      <c r="D57" s="10">
        <v>0.269631701</v>
      </c>
      <c r="E57" s="10">
        <v>0.17700672000000001</v>
      </c>
      <c r="F57" s="10">
        <v>0.13819155999999999</v>
      </c>
      <c r="G57" s="10">
        <v>6.6849360999999996E-2</v>
      </c>
      <c r="H57" s="10">
        <v>0.120318657</v>
      </c>
    </row>
    <row r="58" spans="1:8" x14ac:dyDescent="0.3">
      <c r="A58" s="4">
        <v>44075</v>
      </c>
      <c r="B58" s="10">
        <v>7.6101561999999998E-2</v>
      </c>
      <c r="C58" s="10">
        <v>0.15364805200000001</v>
      </c>
      <c r="D58" s="10">
        <v>0.26615481600000002</v>
      </c>
      <c r="E58" s="10">
        <v>0.17591971100000001</v>
      </c>
      <c r="F58" s="10">
        <v>0.13711151699999999</v>
      </c>
      <c r="G58" s="10">
        <v>6.7478992000000002E-2</v>
      </c>
      <c r="H58" s="10">
        <v>0.12358535</v>
      </c>
    </row>
    <row r="59" spans="1:8" x14ac:dyDescent="0.3">
      <c r="A59" s="4">
        <v>44105</v>
      </c>
      <c r="B59" s="10">
        <v>7.6429510000000006E-2</v>
      </c>
      <c r="C59" s="10">
        <v>0.155750006</v>
      </c>
      <c r="D59" s="10">
        <v>0.26417055299999997</v>
      </c>
      <c r="E59" s="10">
        <v>0.172844369</v>
      </c>
      <c r="F59" s="10">
        <v>0.136461635</v>
      </c>
      <c r="G59" s="10">
        <v>6.7790911999999995E-2</v>
      </c>
      <c r="H59" s="10">
        <v>0.12655301499999999</v>
      </c>
    </row>
    <row r="60" spans="1:8" x14ac:dyDescent="0.3">
      <c r="A60" s="4">
        <v>44136</v>
      </c>
      <c r="B60" s="10">
        <v>7.9949233999999994E-2</v>
      </c>
      <c r="C60" s="10">
        <v>0.16204869699999999</v>
      </c>
      <c r="D60" s="10">
        <v>0.26325767799999999</v>
      </c>
      <c r="E60" s="10">
        <v>0.16906054600000001</v>
      </c>
      <c r="F60" s="10">
        <v>0.132734765</v>
      </c>
      <c r="G60" s="10">
        <v>6.6295271000000003E-2</v>
      </c>
      <c r="H60" s="10">
        <v>0.12665380900000001</v>
      </c>
    </row>
    <row r="61" spans="1:8" x14ac:dyDescent="0.3">
      <c r="A61" s="4">
        <v>44166</v>
      </c>
      <c r="B61" s="10">
        <v>8.4094350999999998E-2</v>
      </c>
      <c r="C61" s="10">
        <v>0.167532033</v>
      </c>
      <c r="D61" s="10">
        <v>0.262743157</v>
      </c>
      <c r="E61" s="10">
        <v>0.166199767</v>
      </c>
      <c r="F61" s="10">
        <v>0.128658998</v>
      </c>
      <c r="G61" s="10">
        <v>6.4783051999999994E-2</v>
      </c>
      <c r="H61" s="10">
        <v>0.12598864300000001</v>
      </c>
    </row>
    <row r="62" spans="1:8" x14ac:dyDescent="0.3">
      <c r="A62" s="4">
        <v>44197</v>
      </c>
      <c r="B62" s="10">
        <v>8.7255842E-2</v>
      </c>
      <c r="C62" s="10">
        <v>0.167767376</v>
      </c>
      <c r="D62" s="10">
        <v>0.259710053</v>
      </c>
      <c r="E62" s="10">
        <v>0.16444774200000001</v>
      </c>
      <c r="F62" s="10">
        <v>0.12719481799999999</v>
      </c>
      <c r="G62" s="10">
        <v>6.4653656000000004E-2</v>
      </c>
      <c r="H62" s="10">
        <v>0.12897051300000001</v>
      </c>
    </row>
    <row r="63" spans="1:8" x14ac:dyDescent="0.3">
      <c r="A63" s="4">
        <v>44228</v>
      </c>
      <c r="B63" s="10">
        <v>8.9023477000000004E-2</v>
      </c>
      <c r="C63" s="10">
        <v>0.16053504699999999</v>
      </c>
      <c r="D63" s="10">
        <v>0.25130340699999998</v>
      </c>
      <c r="E63" s="10">
        <v>0.163510714</v>
      </c>
      <c r="F63" s="10">
        <v>0.12983044199999999</v>
      </c>
      <c r="G63" s="10">
        <v>6.7274540999999993E-2</v>
      </c>
      <c r="H63" s="10">
        <v>0.138522372</v>
      </c>
    </row>
    <row r="64" spans="1:8" x14ac:dyDescent="0.3">
      <c r="A64" s="4">
        <v>44256</v>
      </c>
      <c r="B64" s="10">
        <v>8.6493854999999994E-2</v>
      </c>
      <c r="C64" s="10">
        <v>0.15283258999999999</v>
      </c>
      <c r="D64" s="10">
        <v>0.24380043800000001</v>
      </c>
      <c r="E64" s="10">
        <v>0.16723917099999999</v>
      </c>
      <c r="F64" s="10">
        <v>0.13533931499999999</v>
      </c>
      <c r="G64" s="10">
        <v>7.0343583000000001E-2</v>
      </c>
      <c r="H64" s="10">
        <v>0.143951048</v>
      </c>
    </row>
    <row r="65" spans="1:8" x14ac:dyDescent="0.3">
      <c r="A65" s="4">
        <v>44287</v>
      </c>
      <c r="B65" s="10">
        <v>8.1590922999999996E-2</v>
      </c>
      <c r="C65" s="10">
        <v>0.144362397</v>
      </c>
      <c r="D65" s="10">
        <v>0.237024661</v>
      </c>
      <c r="E65" s="10">
        <v>0.171913714</v>
      </c>
      <c r="F65" s="10">
        <v>0.14189690499999999</v>
      </c>
      <c r="G65" s="10">
        <v>7.4137535000000004E-2</v>
      </c>
      <c r="H65" s="10">
        <v>0.149073865</v>
      </c>
    </row>
    <row r="66" spans="1:8" x14ac:dyDescent="0.3">
      <c r="A66" s="4">
        <v>44317</v>
      </c>
      <c r="B66" s="10">
        <v>7.6860576999999999E-2</v>
      </c>
      <c r="C66" s="10">
        <v>0.13946077700000001</v>
      </c>
      <c r="D66" s="10">
        <v>0.23229590899999999</v>
      </c>
      <c r="E66" s="10">
        <v>0.17566263400000001</v>
      </c>
      <c r="F66" s="10">
        <v>0.14800986899999999</v>
      </c>
      <c r="G66" s="10">
        <v>7.7788017000000001E-2</v>
      </c>
      <c r="H66" s="10">
        <v>0.149922218</v>
      </c>
    </row>
    <row r="67" spans="1:8" x14ac:dyDescent="0.3">
      <c r="A67" s="4">
        <v>44348</v>
      </c>
      <c r="B67" s="10">
        <v>7.3276938E-2</v>
      </c>
      <c r="C67" s="10">
        <v>0.139921984</v>
      </c>
      <c r="D67" s="10">
        <v>0.23363025000000001</v>
      </c>
      <c r="E67" s="10">
        <v>0.17810273200000001</v>
      </c>
      <c r="F67" s="10">
        <v>0.15153508299999999</v>
      </c>
      <c r="G67" s="10">
        <v>7.8263609999999997E-2</v>
      </c>
      <c r="H67" s="10">
        <v>0.14526940199999999</v>
      </c>
    </row>
    <row r="68" spans="1:8" x14ac:dyDescent="0.3">
      <c r="A68" s="4">
        <v>44378</v>
      </c>
      <c r="B68" s="10">
        <v>7.0172948999999998E-2</v>
      </c>
      <c r="C68" s="10">
        <v>0.14108185100000001</v>
      </c>
      <c r="D68" s="10">
        <v>0.236805238</v>
      </c>
      <c r="E68" s="10">
        <v>0.183621912</v>
      </c>
      <c r="F68" s="10">
        <v>0.15435870600000001</v>
      </c>
      <c r="G68" s="10">
        <v>7.7558879999999997E-2</v>
      </c>
      <c r="H68" s="10">
        <v>0.136400464</v>
      </c>
    </row>
    <row r="69" spans="1:8" x14ac:dyDescent="0.3">
      <c r="A69" s="4">
        <v>44409</v>
      </c>
      <c r="B69" s="10">
        <v>6.8784076E-2</v>
      </c>
      <c r="C69" s="10">
        <v>0.14204012399999999</v>
      </c>
      <c r="D69" s="10">
        <v>0.241481791</v>
      </c>
      <c r="E69" s="10">
        <v>0.18719377100000001</v>
      </c>
      <c r="F69" s="10">
        <v>0.154550719</v>
      </c>
      <c r="G69" s="10">
        <v>7.5833090000000006E-2</v>
      </c>
      <c r="H69" s="10">
        <v>0.13011642700000001</v>
      </c>
    </row>
    <row r="70" spans="1:8" x14ac:dyDescent="0.3">
      <c r="A70" s="4">
        <v>44440</v>
      </c>
      <c r="B70" s="10">
        <v>6.8637424000000002E-2</v>
      </c>
      <c r="C70" s="10">
        <v>0.14289695799999999</v>
      </c>
      <c r="D70" s="10">
        <v>0.2400986</v>
      </c>
      <c r="E70" s="10">
        <v>0.18859382199999999</v>
      </c>
      <c r="F70" s="10">
        <v>0.15547586599999999</v>
      </c>
      <c r="G70" s="10">
        <v>7.5526095000000001E-2</v>
      </c>
      <c r="H70" s="10">
        <v>0.12877123400000001</v>
      </c>
    </row>
    <row r="71" spans="1:8" x14ac:dyDescent="0.3">
      <c r="A71" s="4">
        <v>44470</v>
      </c>
      <c r="B71" s="10">
        <v>6.9350603999999996E-2</v>
      </c>
      <c r="C71" s="10">
        <v>0.143489758</v>
      </c>
      <c r="D71" s="10">
        <v>0.23922143600000001</v>
      </c>
      <c r="E71" s="10">
        <v>0.18903447200000001</v>
      </c>
      <c r="F71" s="10">
        <v>0.15449996299999999</v>
      </c>
      <c r="G71" s="10">
        <v>7.4677157999999993E-2</v>
      </c>
      <c r="H71" s="10">
        <v>0.12972660899999999</v>
      </c>
    </row>
    <row r="72" spans="1:8" x14ac:dyDescent="0.3">
      <c r="A72" s="4">
        <v>44501</v>
      </c>
      <c r="B72" s="10">
        <v>7.0451369E-2</v>
      </c>
      <c r="C72" s="10">
        <v>0.145359607</v>
      </c>
      <c r="D72" s="10">
        <v>0.23971502</v>
      </c>
      <c r="E72" s="10">
        <v>0.18973711500000001</v>
      </c>
      <c r="F72" s="10">
        <v>0.15240474400000001</v>
      </c>
      <c r="G72" s="10">
        <v>7.2330793000000004E-2</v>
      </c>
      <c r="H72" s="10">
        <v>0.13000135299999999</v>
      </c>
    </row>
    <row r="73" spans="1:8" x14ac:dyDescent="0.3">
      <c r="A73" s="4">
        <v>44531</v>
      </c>
      <c r="B73" s="10">
        <v>7.6527998999999999E-2</v>
      </c>
      <c r="C73" s="10">
        <v>0.14838051499999999</v>
      </c>
      <c r="D73" s="10">
        <v>0.238253467</v>
      </c>
      <c r="E73" s="10">
        <v>0.187779311</v>
      </c>
      <c r="F73" s="10">
        <v>0.148413557</v>
      </c>
      <c r="G73" s="10">
        <v>6.9725418999999997E-2</v>
      </c>
      <c r="H73" s="10">
        <v>0.13091973200000001</v>
      </c>
    </row>
    <row r="74" spans="1:8" x14ac:dyDescent="0.3">
      <c r="A74" s="4">
        <v>44562</v>
      </c>
      <c r="B74" s="10">
        <v>7.9696446000000004E-2</v>
      </c>
      <c r="C74" s="10">
        <v>0.14693368100000001</v>
      </c>
      <c r="D74" s="10">
        <v>0.234736796</v>
      </c>
      <c r="E74" s="10">
        <v>0.18650956499999999</v>
      </c>
      <c r="F74" s="10">
        <v>0.14615940799999999</v>
      </c>
      <c r="G74" s="10">
        <v>6.9704163999999999E-2</v>
      </c>
      <c r="H74" s="10">
        <v>0.136259941</v>
      </c>
    </row>
    <row r="75" spans="1:8" x14ac:dyDescent="0.3">
      <c r="A75" s="4">
        <v>44593</v>
      </c>
      <c r="B75" s="10">
        <v>7.7433317000000002E-2</v>
      </c>
      <c r="C75" s="10">
        <v>0.13726682500000001</v>
      </c>
      <c r="D75" s="10">
        <v>0.22214846199999999</v>
      </c>
      <c r="E75" s="10">
        <v>0.18347296199999999</v>
      </c>
      <c r="F75" s="10">
        <v>0.15318843900000001</v>
      </c>
      <c r="G75" s="10">
        <v>7.5439132000000006E-2</v>
      </c>
      <c r="H75" s="10">
        <v>0.15105086400000001</v>
      </c>
    </row>
    <row r="76" spans="1:8" x14ac:dyDescent="0.3">
      <c r="A76" s="4">
        <v>44621</v>
      </c>
      <c r="B76" s="10">
        <v>7.0977592000000006E-2</v>
      </c>
      <c r="C76" s="10">
        <v>0.125333006</v>
      </c>
      <c r="D76" s="10">
        <v>0.21618767</v>
      </c>
      <c r="E76" s="10">
        <v>0.18486487600000001</v>
      </c>
      <c r="F76" s="10">
        <v>0.16154990399999999</v>
      </c>
      <c r="G76" s="10">
        <v>8.1173644000000003E-2</v>
      </c>
      <c r="H76" s="10">
        <v>0.159913307</v>
      </c>
    </row>
    <row r="77" spans="1:8" x14ac:dyDescent="0.3">
      <c r="A77" s="4">
        <v>44652</v>
      </c>
      <c r="B77" s="10">
        <v>6.4644031000000005E-2</v>
      </c>
      <c r="C77" s="10">
        <v>0.116913715</v>
      </c>
      <c r="D77" s="10">
        <v>0.210071802</v>
      </c>
      <c r="E77" s="10">
        <v>0.18849458399999999</v>
      </c>
      <c r="F77" s="10">
        <v>0.16971887599999999</v>
      </c>
      <c r="G77" s="10">
        <v>8.6116587999999994E-2</v>
      </c>
      <c r="H77" s="10">
        <v>0.164040404</v>
      </c>
    </row>
    <row r="78" spans="1:8" x14ac:dyDescent="0.3">
      <c r="A78" s="4">
        <v>44682</v>
      </c>
      <c r="B78" s="10">
        <v>5.2712176999999999E-2</v>
      </c>
      <c r="C78" s="10">
        <v>0.103601026</v>
      </c>
      <c r="D78" s="10">
        <v>0.20557014300000001</v>
      </c>
      <c r="E78" s="10">
        <v>0.197505346</v>
      </c>
      <c r="F78" s="10">
        <v>0.18515775800000001</v>
      </c>
      <c r="G78" s="10">
        <v>9.2871809999999999E-2</v>
      </c>
      <c r="H78" s="10">
        <v>0.16258174</v>
      </c>
    </row>
    <row r="79" spans="1:8" x14ac:dyDescent="0.3">
      <c r="A79" s="4">
        <v>44713</v>
      </c>
      <c r="B79" s="10">
        <v>4.6703013000000002E-2</v>
      </c>
      <c r="C79" s="10">
        <v>9.8326036000000006E-2</v>
      </c>
      <c r="D79" s="10">
        <v>0.203580709</v>
      </c>
      <c r="E79" s="10">
        <v>0.20553775099999999</v>
      </c>
      <c r="F79" s="10">
        <v>0.19312004699999999</v>
      </c>
      <c r="G79" s="10">
        <v>9.5472688E-2</v>
      </c>
      <c r="H79" s="10">
        <v>0.157259755</v>
      </c>
    </row>
    <row r="80" spans="1:8" x14ac:dyDescent="0.3">
      <c r="A80" s="4">
        <v>44743</v>
      </c>
      <c r="B80" s="10">
        <v>4.2265313999999998E-2</v>
      </c>
      <c r="C80" s="10">
        <v>9.5263212999999999E-2</v>
      </c>
      <c r="D80" s="10">
        <v>0.211400017</v>
      </c>
      <c r="E80" s="10">
        <v>0.21814377200000001</v>
      </c>
      <c r="F80" s="10">
        <v>0.19547140199999999</v>
      </c>
      <c r="G80" s="10">
        <v>9.2942292999999995E-2</v>
      </c>
      <c r="H80" s="10">
        <v>0.14451398900000001</v>
      </c>
    </row>
    <row r="81" spans="1:8" x14ac:dyDescent="0.3">
      <c r="A81" s="4">
        <v>44774</v>
      </c>
      <c r="B81" s="10">
        <v>4.2964371000000001E-2</v>
      </c>
      <c r="C81" s="10">
        <v>9.8208119999999996E-2</v>
      </c>
      <c r="D81" s="10">
        <v>0.22014484200000001</v>
      </c>
      <c r="E81" s="10">
        <v>0.226716903</v>
      </c>
      <c r="F81" s="10">
        <v>0.19307256</v>
      </c>
      <c r="G81" s="10">
        <v>8.8955989999999999E-2</v>
      </c>
      <c r="H81" s="10">
        <v>0.129937213</v>
      </c>
    </row>
    <row r="82" spans="1:8" x14ac:dyDescent="0.3">
      <c r="A82" s="4">
        <v>44805</v>
      </c>
      <c r="B82" s="10">
        <v>4.2852926E-2</v>
      </c>
      <c r="C82" s="10">
        <v>9.778879E-2</v>
      </c>
      <c r="D82" s="10">
        <v>0.22439471799999999</v>
      </c>
      <c r="E82" s="10">
        <v>0.230344095</v>
      </c>
      <c r="F82" s="10">
        <v>0.19063364099999999</v>
      </c>
      <c r="G82" s="10">
        <v>8.6359324000000001E-2</v>
      </c>
      <c r="H82" s="10">
        <v>0.127626506</v>
      </c>
    </row>
    <row r="83" spans="1:8" x14ac:dyDescent="0.3">
      <c r="A83" s="4">
        <v>44835</v>
      </c>
      <c r="B83" s="10">
        <v>4.3307551E-2</v>
      </c>
      <c r="C83" s="10">
        <v>0.103875995</v>
      </c>
      <c r="D83" s="10">
        <v>0.23754075599999999</v>
      </c>
      <c r="E83" s="10">
        <v>0.22924262100000001</v>
      </c>
      <c r="F83" s="10">
        <v>0.18497786999999999</v>
      </c>
      <c r="G83" s="10">
        <v>8.1493182999999997E-2</v>
      </c>
      <c r="H83" s="10">
        <v>0.119562024</v>
      </c>
    </row>
    <row r="84" spans="1:8" x14ac:dyDescent="0.3">
      <c r="A84" s="4">
        <v>44866</v>
      </c>
      <c r="B84" s="10">
        <v>4.3786680000000001E-2</v>
      </c>
      <c r="C84" s="10">
        <v>0.106195857</v>
      </c>
      <c r="D84" s="10">
        <v>0.24578276800000001</v>
      </c>
      <c r="E84" s="10">
        <v>0.22854749399999999</v>
      </c>
      <c r="F84" s="10">
        <v>0.18036834700000001</v>
      </c>
      <c r="G84" s="10">
        <v>7.8419639999999999E-2</v>
      </c>
      <c r="H84" s="10">
        <v>0.116899214</v>
      </c>
    </row>
    <row r="85" spans="1:8" x14ac:dyDescent="0.3">
      <c r="A85" s="4">
        <v>44896</v>
      </c>
      <c r="B85" s="10">
        <v>4.7394011E-2</v>
      </c>
      <c r="C85" s="10">
        <v>0.108876957</v>
      </c>
      <c r="D85" s="10">
        <v>0.248617119</v>
      </c>
      <c r="E85" s="10">
        <v>0.22651131399999999</v>
      </c>
      <c r="F85" s="10">
        <v>0.17562043099999999</v>
      </c>
      <c r="G85" s="10">
        <v>7.5792157999999998E-2</v>
      </c>
      <c r="H85" s="10">
        <v>0.117188009</v>
      </c>
    </row>
    <row r="86" spans="1:8" x14ac:dyDescent="0.3">
      <c r="A86" s="4">
        <v>44927</v>
      </c>
      <c r="B86" s="10">
        <v>4.8675704E-2</v>
      </c>
      <c r="C86" s="10">
        <v>0.10822430600000001</v>
      </c>
      <c r="D86" s="10">
        <v>0.247928592</v>
      </c>
      <c r="E86" s="10">
        <v>0.225428975</v>
      </c>
      <c r="F86" s="10">
        <v>0.17462596499999999</v>
      </c>
      <c r="G86" s="10">
        <v>7.5236686999999997E-2</v>
      </c>
      <c r="H86" s="10">
        <v>0.119879772</v>
      </c>
    </row>
    <row r="87" spans="1:8" x14ac:dyDescent="0.3">
      <c r="A87" s="4">
        <v>44958</v>
      </c>
      <c r="B87" s="10">
        <v>4.7445267999999999E-2</v>
      </c>
      <c r="C87" s="10">
        <v>0.101990471</v>
      </c>
      <c r="D87" s="10">
        <v>0.241492871</v>
      </c>
      <c r="E87" s="10">
        <v>0.22331689900000001</v>
      </c>
      <c r="F87" s="10">
        <v>0.176974567</v>
      </c>
      <c r="G87" s="10">
        <v>7.8054338000000001E-2</v>
      </c>
      <c r="H87" s="10">
        <v>0.130725587</v>
      </c>
    </row>
    <row r="88" spans="1:8" x14ac:dyDescent="0.3">
      <c r="A88" s="4">
        <v>44986</v>
      </c>
      <c r="B88" s="10">
        <v>4.6005263999999997E-2</v>
      </c>
      <c r="C88" s="10">
        <v>9.7235773999999997E-2</v>
      </c>
      <c r="D88" s="10">
        <v>0.235127157</v>
      </c>
      <c r="E88" s="10">
        <v>0.220983448</v>
      </c>
      <c r="F88" s="10">
        <v>0.18012700500000001</v>
      </c>
      <c r="G88" s="10">
        <v>8.1126377999999999E-2</v>
      </c>
      <c r="H88" s="10">
        <v>0.13939497300000001</v>
      </c>
    </row>
    <row r="89" spans="1:8" x14ac:dyDescent="0.3">
      <c r="A89" s="4">
        <v>45017</v>
      </c>
      <c r="B89" s="10">
        <v>4.5482323999999998E-2</v>
      </c>
      <c r="C89" s="10">
        <v>9.3703987000000002E-2</v>
      </c>
      <c r="D89" s="10">
        <v>0.22692736599999999</v>
      </c>
      <c r="E89" s="10">
        <v>0.21814825700000001</v>
      </c>
      <c r="F89" s="10">
        <v>0.18383593300000001</v>
      </c>
      <c r="G89" s="10">
        <v>8.4431690000000004E-2</v>
      </c>
      <c r="H89" s="10">
        <v>0.14747044400000001</v>
      </c>
    </row>
    <row r="90" spans="1:8" x14ac:dyDescent="0.3">
      <c r="A90" s="4">
        <v>45047</v>
      </c>
      <c r="B90" s="10">
        <v>4.3376656999999999E-2</v>
      </c>
      <c r="C90" s="10">
        <v>8.9841091999999997E-2</v>
      </c>
      <c r="D90" s="10">
        <v>0.22187321700000001</v>
      </c>
      <c r="E90" s="10">
        <v>0.217292241</v>
      </c>
      <c r="F90" s="10">
        <v>0.18713443299999999</v>
      </c>
      <c r="G90" s="10">
        <v>8.7686348999999997E-2</v>
      </c>
      <c r="H90" s="10">
        <v>0.15279601100000001</v>
      </c>
    </row>
    <row r="91" spans="1:8" x14ac:dyDescent="0.3">
      <c r="A91" s="4">
        <v>45078</v>
      </c>
      <c r="B91" s="10">
        <v>4.1384087999999999E-2</v>
      </c>
      <c r="C91" s="10">
        <v>8.8624306E-2</v>
      </c>
      <c r="D91" s="10">
        <v>0.220718937</v>
      </c>
      <c r="E91" s="10">
        <v>0.21815351799999999</v>
      </c>
      <c r="F91" s="10">
        <v>0.188672388</v>
      </c>
      <c r="G91" s="10">
        <v>8.9297444000000004E-2</v>
      </c>
      <c r="H91" s="10">
        <v>0.153149321</v>
      </c>
    </row>
    <row r="92" spans="1:8" x14ac:dyDescent="0.3">
      <c r="A92" s="4">
        <v>45108</v>
      </c>
      <c r="B92" s="10">
        <v>4.0532830999999998E-2</v>
      </c>
      <c r="C92" s="10">
        <v>8.9657070000000005E-2</v>
      </c>
      <c r="D92" s="10">
        <v>0.22537874399999999</v>
      </c>
      <c r="E92" s="10">
        <v>0.21851272899999999</v>
      </c>
      <c r="F92" s="10">
        <v>0.18797666699999999</v>
      </c>
      <c r="G92" s="10">
        <v>8.8870130000000006E-2</v>
      </c>
      <c r="H92" s="10">
        <v>0.14907182799999999</v>
      </c>
    </row>
    <row r="93" spans="1:8" x14ac:dyDescent="0.3">
      <c r="A93" s="4">
        <v>45139</v>
      </c>
      <c r="B93" s="10">
        <v>4.0699671999999999E-2</v>
      </c>
      <c r="C93" s="10">
        <v>9.1296074000000005E-2</v>
      </c>
      <c r="D93" s="10">
        <v>0.231266262</v>
      </c>
      <c r="E93" s="10">
        <v>0.21958316</v>
      </c>
      <c r="F93" s="10">
        <v>0.18678324900000001</v>
      </c>
      <c r="G93" s="10">
        <v>8.6671824999999994E-2</v>
      </c>
      <c r="H93" s="10">
        <v>0.14369975800000001</v>
      </c>
    </row>
    <row r="94" spans="1:8" x14ac:dyDescent="0.3">
      <c r="A94" s="4">
        <v>45170</v>
      </c>
      <c r="B94" s="10">
        <v>4.0164473999999999E-2</v>
      </c>
      <c r="C94" s="10">
        <v>9.3367806999999997E-2</v>
      </c>
      <c r="D94" s="10">
        <v>0.237003141</v>
      </c>
      <c r="E94" s="10">
        <v>0.21888000799999999</v>
      </c>
      <c r="F94" s="10">
        <v>0.18407601800000001</v>
      </c>
      <c r="G94" s="10">
        <v>8.5289351999999999E-2</v>
      </c>
      <c r="H94" s="10">
        <v>0.14121919999999999</v>
      </c>
    </row>
    <row r="95" spans="1:8" x14ac:dyDescent="0.3">
      <c r="A95" s="4">
        <v>45200</v>
      </c>
      <c r="B95" s="10">
        <v>3.9099625999999998E-2</v>
      </c>
      <c r="C95" s="10">
        <v>9.6613905E-2</v>
      </c>
      <c r="D95" s="10">
        <v>0.24340794399999999</v>
      </c>
      <c r="E95" s="10">
        <v>0.21891696999999999</v>
      </c>
      <c r="F95" s="10">
        <v>0.18070649599999999</v>
      </c>
      <c r="G95" s="10">
        <v>8.2986572999999994E-2</v>
      </c>
      <c r="H95" s="10">
        <v>0.138268486</v>
      </c>
    </row>
    <row r="96" spans="1:8" x14ac:dyDescent="0.3">
      <c r="A96" s="4">
        <v>45231</v>
      </c>
      <c r="B96" s="10">
        <v>3.8533604999999999E-2</v>
      </c>
      <c r="C96" s="10">
        <v>9.8665588999999998E-2</v>
      </c>
      <c r="D96" s="10">
        <v>0.24896639500000001</v>
      </c>
      <c r="E96" s="10">
        <v>0.21949538900000001</v>
      </c>
      <c r="F96" s="10">
        <v>0.17853546100000001</v>
      </c>
      <c r="G96" s="10">
        <v>8.1063818999999995E-2</v>
      </c>
      <c r="H96" s="10">
        <v>0.134739743</v>
      </c>
    </row>
    <row r="97" spans="1:8" x14ac:dyDescent="0.3">
      <c r="A97" s="4">
        <v>45261</v>
      </c>
      <c r="B97" s="10">
        <v>4.0046913000000003E-2</v>
      </c>
      <c r="C97" s="10">
        <v>0.102758246</v>
      </c>
      <c r="D97" s="10">
        <v>0.25642676399999997</v>
      </c>
      <c r="E97" s="10">
        <v>0.219528853</v>
      </c>
      <c r="F97" s="10">
        <v>0.17402227000000001</v>
      </c>
      <c r="G97" s="10">
        <v>7.7805551000000001E-2</v>
      </c>
      <c r="H97" s="10">
        <v>0.12941140200000001</v>
      </c>
    </row>
    <row r="98" spans="1:8" x14ac:dyDescent="0.3">
      <c r="A98" s="4">
        <v>45292</v>
      </c>
      <c r="B98" s="10">
        <v>4.0335757E-2</v>
      </c>
      <c r="C98" s="10">
        <v>0.10354343100000001</v>
      </c>
      <c r="D98" s="10">
        <v>0.25712808199999998</v>
      </c>
      <c r="E98" s="10">
        <v>0.21800644499999999</v>
      </c>
      <c r="F98" s="10">
        <v>0.17322791000000001</v>
      </c>
      <c r="G98" s="10">
        <v>7.7062130000000006E-2</v>
      </c>
      <c r="H98" s="10">
        <v>0.13069624499999999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9992-8EE1-9F48-AD1D-0C3EA3E3E208}">
  <sheetPr codeName="Sheet5"/>
  <dimension ref="A1:E23"/>
  <sheetViews>
    <sheetView zoomScaleNormal="100" workbookViewId="0"/>
  </sheetViews>
  <sheetFormatPr defaultColWidth="11.19921875" defaultRowHeight="15.6" x14ac:dyDescent="0.3"/>
  <cols>
    <col min="1" max="1" width="22.19921875" customWidth="1"/>
  </cols>
  <sheetData>
    <row r="1" spans="1:5" x14ac:dyDescent="0.3">
      <c r="A1" s="2" t="s">
        <v>75</v>
      </c>
      <c r="B1" s="1"/>
      <c r="C1" s="1"/>
      <c r="D1" s="1"/>
    </row>
    <row r="2" spans="1:5" x14ac:dyDescent="0.3">
      <c r="A2" s="1" t="s">
        <v>80</v>
      </c>
      <c r="B2" s="11">
        <v>0.43</v>
      </c>
      <c r="C2" s="1"/>
      <c r="D2" s="1"/>
      <c r="E2" s="1"/>
    </row>
    <row r="3" spans="1:5" x14ac:dyDescent="0.3">
      <c r="A3" s="1" t="s">
        <v>78</v>
      </c>
      <c r="B3" s="11">
        <v>0.27</v>
      </c>
      <c r="C3" s="1"/>
      <c r="D3" s="1"/>
      <c r="E3" s="1"/>
    </row>
    <row r="4" spans="1:5" x14ac:dyDescent="0.3">
      <c r="A4" s="1" t="s">
        <v>77</v>
      </c>
      <c r="B4" s="11">
        <v>0.23</v>
      </c>
      <c r="C4" s="1"/>
      <c r="D4" s="1"/>
      <c r="E4" s="1"/>
    </row>
    <row r="5" spans="1:5" x14ac:dyDescent="0.3">
      <c r="A5" s="1" t="s">
        <v>79</v>
      </c>
      <c r="B5" s="11">
        <v>7.0000000000000007E-2</v>
      </c>
      <c r="C5" s="1"/>
      <c r="D5" s="1"/>
      <c r="E5" s="1"/>
    </row>
    <row r="6" spans="1:5" x14ac:dyDescent="0.3">
      <c r="A6" s="1"/>
      <c r="B6" s="1"/>
      <c r="C6" s="1"/>
      <c r="D6" s="1"/>
      <c r="E6" s="1"/>
    </row>
    <row r="7" spans="1:5" x14ac:dyDescent="0.3">
      <c r="A7" s="1" t="s">
        <v>81</v>
      </c>
      <c r="B7" s="1"/>
      <c r="C7" s="1"/>
      <c r="D7" s="1"/>
      <c r="E7" s="1"/>
    </row>
    <row r="8" spans="1:5" x14ac:dyDescent="0.3">
      <c r="A8" s="1" t="s">
        <v>82</v>
      </c>
      <c r="B8" s="1"/>
      <c r="C8" s="1"/>
      <c r="D8" s="1"/>
      <c r="E8" s="1"/>
    </row>
    <row r="9" spans="1:5" x14ac:dyDescent="0.3">
      <c r="A9" s="1" t="s">
        <v>76</v>
      </c>
      <c r="B9" s="1"/>
      <c r="C9" s="1"/>
      <c r="D9" s="1"/>
      <c r="E9" s="1"/>
    </row>
    <row r="10" spans="1:5" x14ac:dyDescent="0.3">
      <c r="A10" s="1"/>
      <c r="B10" s="1"/>
      <c r="C10" s="1"/>
      <c r="D10" s="1"/>
      <c r="E10" s="1"/>
    </row>
    <row r="11" spans="1:5" x14ac:dyDescent="0.3">
      <c r="A11" s="1"/>
      <c r="B11" s="1"/>
      <c r="C11" s="1"/>
      <c r="D11" s="1"/>
      <c r="E11" s="1"/>
    </row>
    <row r="12" spans="1:5" x14ac:dyDescent="0.3">
      <c r="A12" s="2" t="s">
        <v>89</v>
      </c>
      <c r="B12" s="1"/>
      <c r="C12" s="1"/>
      <c r="D12" s="1"/>
      <c r="E12" s="1" t="s">
        <v>83</v>
      </c>
    </row>
    <row r="13" spans="1:5" x14ac:dyDescent="0.3">
      <c r="A13" s="1" t="s">
        <v>84</v>
      </c>
      <c r="B13" s="11">
        <v>0.12</v>
      </c>
      <c r="C13" s="1"/>
      <c r="D13" s="1"/>
      <c r="E13" s="1"/>
    </row>
    <row r="14" spans="1:5" x14ac:dyDescent="0.3">
      <c r="A14" s="1" t="s">
        <v>85</v>
      </c>
      <c r="B14" s="11">
        <v>0.24</v>
      </c>
      <c r="C14" s="1"/>
      <c r="D14" s="1"/>
      <c r="E14" s="1"/>
    </row>
    <row r="15" spans="1:5" x14ac:dyDescent="0.3">
      <c r="A15" s="1" t="s">
        <v>86</v>
      </c>
      <c r="B15" s="11">
        <v>0.28999999999999998</v>
      </c>
      <c r="C15" s="1"/>
      <c r="D15" s="1"/>
      <c r="E15" s="1"/>
    </row>
    <row r="16" spans="1:5" x14ac:dyDescent="0.3">
      <c r="A16" s="1" t="s">
        <v>87</v>
      </c>
      <c r="B16" s="11">
        <v>0.34</v>
      </c>
      <c r="C16" s="1"/>
      <c r="D16" s="1"/>
      <c r="E16" s="1"/>
    </row>
    <row r="17" spans="1:5" x14ac:dyDescent="0.3">
      <c r="A17" s="1"/>
      <c r="B17" s="1"/>
      <c r="C17" s="1"/>
      <c r="D17" s="1"/>
      <c r="E17" s="1"/>
    </row>
    <row r="18" spans="1:5" x14ac:dyDescent="0.3">
      <c r="A18" s="1" t="s">
        <v>88</v>
      </c>
      <c r="B18" s="1"/>
      <c r="C18" s="1"/>
      <c r="D18" s="1"/>
      <c r="E18" s="1"/>
    </row>
    <row r="19" spans="1:5" x14ac:dyDescent="0.3">
      <c r="A19" s="1" t="s">
        <v>90</v>
      </c>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sheetData>
  <sortState xmlns:xlrd2="http://schemas.microsoft.com/office/spreadsheetml/2017/richdata2" ref="A2:B5">
    <sortCondition descending="1" ref="B2:B5"/>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4CB6-8013-AB43-AC2B-171A6E52715A}">
  <sheetPr codeName="Sheet3"/>
  <dimension ref="A1:J11"/>
  <sheetViews>
    <sheetView workbookViewId="0"/>
  </sheetViews>
  <sheetFormatPr defaultColWidth="11.19921875" defaultRowHeight="15.6" x14ac:dyDescent="0.3"/>
  <cols>
    <col min="1" max="16384" width="11.19921875" style="5"/>
  </cols>
  <sheetData>
    <row r="1" spans="1:10" x14ac:dyDescent="0.3">
      <c r="A1" s="6" t="s">
        <v>8</v>
      </c>
      <c r="B1" s="30"/>
      <c r="J1" s="30" t="s">
        <v>13</v>
      </c>
    </row>
    <row r="2" spans="1:10" x14ac:dyDescent="0.3">
      <c r="A2" s="6" t="s">
        <v>9</v>
      </c>
      <c r="B2" s="30"/>
    </row>
    <row r="3" spans="1:10" x14ac:dyDescent="0.3">
      <c r="A3" s="30" t="s">
        <v>1</v>
      </c>
      <c r="B3" s="33">
        <v>0.08</v>
      </c>
    </row>
    <row r="4" spans="1:10" x14ac:dyDescent="0.3">
      <c r="A4" s="30" t="s">
        <v>10</v>
      </c>
      <c r="B4" s="33">
        <v>7.0000000000000007E-2</v>
      </c>
    </row>
    <row r="5" spans="1:10" x14ac:dyDescent="0.3">
      <c r="A5" s="30" t="s">
        <v>11</v>
      </c>
      <c r="B5" s="33">
        <v>0.15</v>
      </c>
    </row>
    <row r="6" spans="1:10" x14ac:dyDescent="0.3">
      <c r="A6" s="30" t="s">
        <v>2</v>
      </c>
      <c r="B6" s="33">
        <v>0.13</v>
      </c>
    </row>
    <row r="7" spans="1:10" x14ac:dyDescent="0.3">
      <c r="A7" s="30" t="s">
        <v>12</v>
      </c>
      <c r="B7" s="33">
        <v>0.1</v>
      </c>
    </row>
    <row r="8" spans="1:10" x14ac:dyDescent="0.3">
      <c r="A8" s="30" t="s">
        <v>3</v>
      </c>
      <c r="B8" s="33">
        <v>7.0000000000000007E-2</v>
      </c>
    </row>
    <row r="9" spans="1:10" x14ac:dyDescent="0.3">
      <c r="B9" s="30"/>
    </row>
    <row r="10" spans="1:10" x14ac:dyDescent="0.3">
      <c r="A10" s="2" t="s">
        <v>154</v>
      </c>
    </row>
    <row r="11" spans="1:10" x14ac:dyDescent="0.3">
      <c r="A11" s="2" t="s">
        <v>155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5C55F-0518-014B-8501-70E849A5383C}">
  <sheetPr codeName="Sheet6"/>
  <dimension ref="A1:H9"/>
  <sheetViews>
    <sheetView workbookViewId="0"/>
  </sheetViews>
  <sheetFormatPr defaultColWidth="11.19921875" defaultRowHeight="15.6" x14ac:dyDescent="0.3"/>
  <cols>
    <col min="1" max="1" width="16.796875" style="5" customWidth="1"/>
    <col min="2" max="16384" width="11.19921875" style="5"/>
  </cols>
  <sheetData>
    <row r="1" spans="1:8" x14ac:dyDescent="0.3">
      <c r="A1" s="6" t="s">
        <v>29</v>
      </c>
      <c r="B1" s="32"/>
      <c r="C1" s="32"/>
    </row>
    <row r="2" spans="1:8" x14ac:dyDescent="0.3">
      <c r="A2" s="6" t="s">
        <v>30</v>
      </c>
      <c r="B2" s="32"/>
      <c r="C2" s="32"/>
      <c r="H2" s="30" t="s">
        <v>34</v>
      </c>
    </row>
    <row r="3" spans="1:8" x14ac:dyDescent="0.3">
      <c r="A3" s="32"/>
      <c r="B3" s="30" t="s">
        <v>31</v>
      </c>
      <c r="C3" s="30" t="s">
        <v>32</v>
      </c>
    </row>
    <row r="4" spans="1:8" x14ac:dyDescent="0.3">
      <c r="A4" s="30" t="s">
        <v>2</v>
      </c>
      <c r="B4" s="31">
        <v>0.16200000000000001</v>
      </c>
      <c r="C4" s="31">
        <v>9.9000000000000005E-2</v>
      </c>
    </row>
    <row r="5" spans="1:8" x14ac:dyDescent="0.3">
      <c r="A5" s="30" t="s">
        <v>12</v>
      </c>
      <c r="B5" s="31">
        <v>0.24</v>
      </c>
      <c r="C5" s="31">
        <v>0.17800000000000002</v>
      </c>
    </row>
    <row r="6" spans="1:8" x14ac:dyDescent="0.3">
      <c r="A6" s="30" t="s">
        <v>3</v>
      </c>
      <c r="B6" s="31">
        <v>6.4000000000000001E-2</v>
      </c>
      <c r="C6" s="31">
        <v>3.5000000000000003E-2</v>
      </c>
    </row>
    <row r="7" spans="1:8" x14ac:dyDescent="0.3">
      <c r="A7" s="30" t="s">
        <v>100</v>
      </c>
      <c r="B7" s="31">
        <v>9.3000000000000013E-2</v>
      </c>
      <c r="C7" s="31">
        <v>6.4000000000000001E-2</v>
      </c>
    </row>
    <row r="8" spans="1:8" x14ac:dyDescent="0.3">
      <c r="A8" s="6" t="s">
        <v>157</v>
      </c>
      <c r="B8" s="30"/>
      <c r="C8" s="30"/>
    </row>
    <row r="9" spans="1:8" x14ac:dyDescent="0.3">
      <c r="A9" s="5" t="s">
        <v>35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3F8A6-BC3F-844F-8315-85424D6FD5DD}">
  <sheetPr codeName="Sheet7"/>
  <dimension ref="A1:G9"/>
  <sheetViews>
    <sheetView workbookViewId="0"/>
  </sheetViews>
  <sheetFormatPr defaultColWidth="11.19921875" defaultRowHeight="15.6" x14ac:dyDescent="0.3"/>
  <cols>
    <col min="1" max="1" width="17.69921875" customWidth="1"/>
    <col min="2" max="4" width="11.19921875" bestFit="1" customWidth="1"/>
  </cols>
  <sheetData>
    <row r="1" spans="1:7" x14ac:dyDescent="0.3">
      <c r="A1" s="6" t="s">
        <v>0</v>
      </c>
      <c r="B1" s="36"/>
      <c r="C1" s="36"/>
      <c r="D1" s="36"/>
      <c r="E1" s="30"/>
      <c r="G1" s="29" t="s">
        <v>7</v>
      </c>
    </row>
    <row r="2" spans="1:7" x14ac:dyDescent="0.3">
      <c r="A2" s="36"/>
      <c r="B2" s="37" t="s">
        <v>1</v>
      </c>
      <c r="C2" s="37" t="s">
        <v>2</v>
      </c>
      <c r="D2" s="37" t="s">
        <v>3</v>
      </c>
      <c r="E2" s="30"/>
    </row>
    <row r="3" spans="1:7" x14ac:dyDescent="0.3">
      <c r="A3" s="30" t="s">
        <v>4</v>
      </c>
      <c r="B3" s="39">
        <v>290141</v>
      </c>
      <c r="C3" s="39">
        <v>227579</v>
      </c>
      <c r="D3" s="39">
        <v>288628</v>
      </c>
      <c r="E3" s="30"/>
    </row>
    <row r="4" spans="1:7" x14ac:dyDescent="0.3">
      <c r="A4" s="30" t="s">
        <v>5</v>
      </c>
      <c r="B4" s="39">
        <v>196753</v>
      </c>
      <c r="C4" s="39">
        <v>119045</v>
      </c>
      <c r="D4" s="39">
        <v>216752</v>
      </c>
      <c r="E4" s="30"/>
    </row>
    <row r="5" spans="1:7" x14ac:dyDescent="0.3">
      <c r="A5" s="30" t="s">
        <v>6</v>
      </c>
      <c r="B5" s="39">
        <v>293618</v>
      </c>
      <c r="C5" s="39">
        <v>235238</v>
      </c>
      <c r="D5" s="39">
        <v>291469</v>
      </c>
      <c r="E5" s="30"/>
    </row>
    <row r="6" spans="1:7" x14ac:dyDescent="0.3">
      <c r="A6" s="30"/>
      <c r="B6" s="30"/>
      <c r="C6" s="30"/>
      <c r="D6" s="30"/>
      <c r="E6" s="30"/>
    </row>
    <row r="7" spans="1:7" x14ac:dyDescent="0.3">
      <c r="A7" s="5" t="s">
        <v>14</v>
      </c>
      <c r="B7" s="30"/>
      <c r="C7" s="30"/>
      <c r="D7" s="30"/>
      <c r="E7" s="30"/>
    </row>
    <row r="8" spans="1:7" x14ac:dyDescent="0.3">
      <c r="A8" s="5" t="s">
        <v>15</v>
      </c>
      <c r="B8" s="5"/>
      <c r="C8" s="5"/>
      <c r="D8" s="5"/>
      <c r="E8" s="5"/>
    </row>
    <row r="9" spans="1:7" x14ac:dyDescent="0.3">
      <c r="A9" s="5"/>
      <c r="B9" s="5"/>
      <c r="C9" s="5"/>
      <c r="D9" s="5"/>
      <c r="E9" s="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3B6BF-50C5-6443-AAFB-1EB67858BE8A}">
  <sheetPr codeName="Sheet8"/>
  <dimension ref="A1:F11"/>
  <sheetViews>
    <sheetView workbookViewId="0"/>
  </sheetViews>
  <sheetFormatPr defaultColWidth="11.19921875" defaultRowHeight="15.6" x14ac:dyDescent="0.3"/>
  <cols>
    <col min="1" max="1" width="11.19921875" style="5"/>
    <col min="2" max="5" width="13.296875" style="5" customWidth="1"/>
    <col min="6" max="16384" width="11.19921875" style="5"/>
  </cols>
  <sheetData>
    <row r="1" spans="1:6" x14ac:dyDescent="0.3">
      <c r="A1" s="6" t="s">
        <v>36</v>
      </c>
      <c r="B1" s="30"/>
      <c r="C1" s="30"/>
      <c r="D1" s="30"/>
      <c r="E1" s="30"/>
    </row>
    <row r="2" spans="1:6" x14ac:dyDescent="0.3">
      <c r="A2" s="6" t="s">
        <v>37</v>
      </c>
      <c r="B2" s="30"/>
      <c r="C2" s="30"/>
      <c r="D2" s="30"/>
      <c r="E2" s="30"/>
    </row>
    <row r="3" spans="1:6" x14ac:dyDescent="0.3">
      <c r="A3" s="30"/>
      <c r="B3" s="37" t="s">
        <v>38</v>
      </c>
      <c r="C3" s="37" t="s">
        <v>45</v>
      </c>
      <c r="D3" s="37" t="s">
        <v>46</v>
      </c>
      <c r="E3" s="37" t="s">
        <v>47</v>
      </c>
    </row>
    <row r="4" spans="1:6" x14ac:dyDescent="0.3">
      <c r="A4" s="30" t="s">
        <v>39</v>
      </c>
      <c r="B4" s="31">
        <v>0.31</v>
      </c>
      <c r="C4" s="31">
        <v>0.38</v>
      </c>
      <c r="D4" s="31">
        <v>0.08</v>
      </c>
      <c r="E4" s="31">
        <v>0.23</v>
      </c>
      <c r="F4" s="40">
        <f>SUM(B4:E4)</f>
        <v>0.99999999999999989</v>
      </c>
    </row>
    <row r="5" spans="1:6" x14ac:dyDescent="0.3">
      <c r="A5" s="30" t="s">
        <v>40</v>
      </c>
      <c r="B5" s="31">
        <v>0.16</v>
      </c>
      <c r="C5" s="31">
        <v>0.42</v>
      </c>
      <c r="D5" s="31">
        <v>0.11</v>
      </c>
      <c r="E5" s="31">
        <v>0.32</v>
      </c>
      <c r="F5" s="40">
        <f t="shared" ref="F5:F8" si="0">SUM(B5:E5)</f>
        <v>1.01</v>
      </c>
    </row>
    <row r="6" spans="1:6" x14ac:dyDescent="0.3">
      <c r="A6" s="30" t="s">
        <v>41</v>
      </c>
      <c r="B6" s="31">
        <v>0.33</v>
      </c>
      <c r="C6" s="31">
        <v>0.42</v>
      </c>
      <c r="D6" s="31">
        <v>0.08</v>
      </c>
      <c r="E6" s="31">
        <v>0.17</v>
      </c>
      <c r="F6" s="40">
        <f t="shared" si="0"/>
        <v>1</v>
      </c>
    </row>
    <row r="7" spans="1:6" x14ac:dyDescent="0.3">
      <c r="A7" s="30" t="s">
        <v>42</v>
      </c>
      <c r="B7" s="31">
        <v>0.33</v>
      </c>
      <c r="C7" s="31">
        <v>0.48</v>
      </c>
      <c r="D7" s="31">
        <v>0.1</v>
      </c>
      <c r="E7" s="31">
        <v>0.1</v>
      </c>
      <c r="F7" s="40">
        <f t="shared" si="0"/>
        <v>1.01</v>
      </c>
    </row>
    <row r="8" spans="1:6" x14ac:dyDescent="0.3">
      <c r="A8" s="30" t="s">
        <v>43</v>
      </c>
      <c r="B8" s="31">
        <v>0.28000000000000003</v>
      </c>
      <c r="C8" s="31">
        <v>0.43</v>
      </c>
      <c r="D8" s="31">
        <v>0.09</v>
      </c>
      <c r="E8" s="31">
        <v>0.2</v>
      </c>
      <c r="F8" s="40">
        <f t="shared" si="0"/>
        <v>1</v>
      </c>
    </row>
    <row r="9" spans="1:6" x14ac:dyDescent="0.3">
      <c r="A9" s="6" t="s">
        <v>158</v>
      </c>
      <c r="B9" s="30"/>
      <c r="C9" s="30"/>
      <c r="D9" s="30"/>
      <c r="E9" s="30"/>
    </row>
    <row r="10" spans="1:6" x14ac:dyDescent="0.3">
      <c r="A10" s="5" t="s">
        <v>48</v>
      </c>
    </row>
    <row r="11" spans="1:6" x14ac:dyDescent="0.3">
      <c r="A11" s="30" t="s">
        <v>44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D824-7BCE-774F-ACF2-989FD7607F2E}">
  <sheetPr codeName="Sheet9"/>
  <dimension ref="A1:D10"/>
  <sheetViews>
    <sheetView workbookViewId="0"/>
  </sheetViews>
  <sheetFormatPr defaultColWidth="11.19921875" defaultRowHeight="15.6" x14ac:dyDescent="0.3"/>
  <cols>
    <col min="1" max="5" width="11.19921875" style="5"/>
    <col min="6" max="6" width="10.796875" style="5" customWidth="1"/>
    <col min="7" max="16384" width="11.19921875" style="5"/>
  </cols>
  <sheetData>
    <row r="1" spans="1:4" x14ac:dyDescent="0.3">
      <c r="A1" s="6" t="s">
        <v>49</v>
      </c>
    </row>
    <row r="2" spans="1:4" x14ac:dyDescent="0.3">
      <c r="B2" s="41" t="s">
        <v>54</v>
      </c>
      <c r="C2" s="41" t="s">
        <v>55</v>
      </c>
      <c r="D2" s="41" t="s">
        <v>56</v>
      </c>
    </row>
    <row r="3" spans="1:4" x14ac:dyDescent="0.3">
      <c r="A3" s="5" t="s">
        <v>50</v>
      </c>
      <c r="B3" s="31">
        <v>0.18</v>
      </c>
      <c r="C3" s="31">
        <v>0.45600000000000002</v>
      </c>
      <c r="D3" s="31">
        <v>0.36499999999999999</v>
      </c>
    </row>
    <row r="4" spans="1:4" x14ac:dyDescent="0.3">
      <c r="A4" s="5" t="s">
        <v>57</v>
      </c>
      <c r="B4" s="31">
        <v>0.23600000000000002</v>
      </c>
      <c r="C4" s="31">
        <v>0.40399999999999997</v>
      </c>
      <c r="D4" s="31">
        <v>0.36099999999999999</v>
      </c>
    </row>
    <row r="5" spans="1:4" x14ac:dyDescent="0.3">
      <c r="A5" s="5" t="s">
        <v>51</v>
      </c>
      <c r="B5" s="31">
        <v>0.17199999999999999</v>
      </c>
      <c r="C5" s="31">
        <v>0.36</v>
      </c>
      <c r="D5" s="31">
        <v>0.46799999999999997</v>
      </c>
    </row>
    <row r="6" spans="1:4" x14ac:dyDescent="0.3">
      <c r="A6" s="5" t="s">
        <v>52</v>
      </c>
      <c r="B6" s="31">
        <v>0.154</v>
      </c>
      <c r="C6" s="31">
        <v>0.33299999999999996</v>
      </c>
      <c r="D6" s="31">
        <v>0.51200000000000001</v>
      </c>
    </row>
    <row r="7" spans="1:4" x14ac:dyDescent="0.3">
      <c r="A7" s="5" t="s">
        <v>53</v>
      </c>
      <c r="B7" s="31">
        <v>8.900000000000001E-2</v>
      </c>
      <c r="C7" s="31">
        <v>0.317</v>
      </c>
      <c r="D7" s="31">
        <v>0.59299999999999997</v>
      </c>
    </row>
    <row r="8" spans="1:4" x14ac:dyDescent="0.3">
      <c r="A8" s="5" t="s">
        <v>4</v>
      </c>
      <c r="B8" s="31">
        <v>0.17</v>
      </c>
      <c r="C8" s="31">
        <v>0.38500000000000001</v>
      </c>
      <c r="D8" s="31">
        <v>0.44600000000000001</v>
      </c>
    </row>
    <row r="10" spans="1:4" x14ac:dyDescent="0.3">
      <c r="A10" s="6" t="s">
        <v>159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832D5-70B3-7E47-88B2-EE44514F00FC}">
  <sheetPr codeName="Sheet1"/>
  <dimension ref="A1:J30"/>
  <sheetViews>
    <sheetView workbookViewId="0"/>
  </sheetViews>
  <sheetFormatPr defaultColWidth="11.19921875" defaultRowHeight="15.6" x14ac:dyDescent="0.3"/>
  <cols>
    <col min="3" max="3" width="24.796875" bestFit="1" customWidth="1"/>
    <col min="4" max="4" width="19" bestFit="1" customWidth="1"/>
    <col min="5" max="5" width="29.5" bestFit="1" customWidth="1"/>
    <col min="6" max="6" width="16" bestFit="1" customWidth="1"/>
  </cols>
  <sheetData>
    <row r="1" spans="1:10" x14ac:dyDescent="0.3">
      <c r="A1" s="1"/>
      <c r="B1" s="1"/>
      <c r="C1" s="2" t="s">
        <v>61</v>
      </c>
      <c r="D1" s="2" t="s">
        <v>62</v>
      </c>
      <c r="E1" s="2" t="s">
        <v>58</v>
      </c>
      <c r="F1" s="2" t="s">
        <v>59</v>
      </c>
      <c r="G1" s="1"/>
      <c r="H1" s="1"/>
      <c r="I1" s="1"/>
    </row>
    <row r="2" spans="1:10" x14ac:dyDescent="0.3">
      <c r="A2" s="1">
        <v>1999</v>
      </c>
      <c r="B2" s="1"/>
      <c r="C2" s="3">
        <v>371.49</v>
      </c>
      <c r="D2" s="3">
        <v>268.7</v>
      </c>
      <c r="E2" s="3">
        <v>115.19</v>
      </c>
      <c r="F2" s="3">
        <v>153.51</v>
      </c>
      <c r="G2" s="1"/>
      <c r="H2" s="1"/>
      <c r="I2" s="1"/>
      <c r="J2" s="1"/>
    </row>
    <row r="3" spans="1:10" x14ac:dyDescent="0.3">
      <c r="A3" s="1">
        <v>2000</v>
      </c>
      <c r="B3" s="1">
        <v>2000</v>
      </c>
      <c r="C3" s="3">
        <v>441.13</v>
      </c>
      <c r="D3" s="3">
        <v>328.5</v>
      </c>
      <c r="E3" s="3">
        <v>140.76</v>
      </c>
      <c r="F3" s="3">
        <v>187.74</v>
      </c>
      <c r="G3" s="1"/>
      <c r="H3" s="1"/>
      <c r="I3" s="1"/>
      <c r="J3" s="1"/>
    </row>
    <row r="4" spans="1:10" x14ac:dyDescent="0.3">
      <c r="A4" s="1">
        <v>2001</v>
      </c>
      <c r="B4" s="1"/>
      <c r="C4" s="3">
        <v>466.14</v>
      </c>
      <c r="D4" s="3">
        <v>350.69</v>
      </c>
      <c r="E4" s="3">
        <v>139.51</v>
      </c>
      <c r="F4" s="3">
        <v>211.18</v>
      </c>
      <c r="G4" s="1"/>
      <c r="H4" s="1"/>
      <c r="I4" s="1"/>
      <c r="J4" s="1"/>
    </row>
    <row r="5" spans="1:10" x14ac:dyDescent="0.3">
      <c r="A5" s="1">
        <v>2002</v>
      </c>
      <c r="B5" s="1">
        <v>2002</v>
      </c>
      <c r="C5" s="3">
        <v>525.54999999999995</v>
      </c>
      <c r="D5" s="3">
        <v>413.53</v>
      </c>
      <c r="E5" s="3">
        <v>124.51</v>
      </c>
      <c r="F5" s="3">
        <v>289.02</v>
      </c>
      <c r="G5" s="1"/>
      <c r="H5" s="1"/>
      <c r="I5" s="1"/>
      <c r="J5" s="1"/>
    </row>
    <row r="6" spans="1:10" x14ac:dyDescent="0.3">
      <c r="A6" s="1">
        <v>2003</v>
      </c>
      <c r="B6" s="1"/>
      <c r="C6" s="3">
        <v>618.69000000000005</v>
      </c>
      <c r="D6" s="3">
        <v>504.02</v>
      </c>
      <c r="E6" s="3">
        <v>118.37</v>
      </c>
      <c r="F6" s="3">
        <v>385.65</v>
      </c>
      <c r="G6" s="1"/>
      <c r="H6" s="1"/>
      <c r="I6" s="2"/>
      <c r="J6" s="2"/>
    </row>
    <row r="7" spans="1:10" x14ac:dyDescent="0.3">
      <c r="A7" s="1">
        <v>2004</v>
      </c>
      <c r="B7" s="1">
        <v>2004</v>
      </c>
      <c r="C7" s="3">
        <v>801.06</v>
      </c>
      <c r="D7" s="3">
        <v>666.45</v>
      </c>
      <c r="E7" s="3">
        <v>141.44</v>
      </c>
      <c r="F7" s="3">
        <v>525.01</v>
      </c>
      <c r="G7" s="1"/>
      <c r="H7" s="1"/>
      <c r="I7" s="1"/>
      <c r="J7" s="1"/>
    </row>
    <row r="8" spans="1:10" x14ac:dyDescent="0.3">
      <c r="A8" s="1">
        <v>2005</v>
      </c>
      <c r="B8" s="1"/>
      <c r="C8" s="3">
        <v>943.29</v>
      </c>
      <c r="D8" s="3">
        <v>770.71</v>
      </c>
      <c r="E8" s="3">
        <v>198.17</v>
      </c>
      <c r="F8" s="3">
        <v>572.54</v>
      </c>
      <c r="G8" s="1"/>
      <c r="H8" s="1"/>
      <c r="I8" s="1"/>
      <c r="J8" s="1"/>
    </row>
    <row r="9" spans="1:10" x14ac:dyDescent="0.3">
      <c r="A9" s="1">
        <v>2006</v>
      </c>
      <c r="B9" s="1">
        <v>2006</v>
      </c>
      <c r="C9" s="3">
        <v>1094.83</v>
      </c>
      <c r="D9" s="3">
        <v>872.17</v>
      </c>
      <c r="E9" s="3">
        <v>275.64999999999998</v>
      </c>
      <c r="F9" s="3">
        <v>596.52</v>
      </c>
      <c r="G9" s="1"/>
      <c r="H9" s="1"/>
      <c r="J9" s="2"/>
    </row>
    <row r="10" spans="1:10" x14ac:dyDescent="0.3">
      <c r="A10" s="1">
        <v>2007</v>
      </c>
      <c r="B10" s="1"/>
      <c r="C10" s="3">
        <v>1168.1400000000001</v>
      </c>
      <c r="D10" s="3">
        <v>960.92</v>
      </c>
      <c r="E10" s="3">
        <v>312.8</v>
      </c>
      <c r="F10" s="3">
        <v>648.12</v>
      </c>
      <c r="G10" s="1"/>
      <c r="H10" s="1"/>
      <c r="I10" s="1"/>
      <c r="J10" s="1"/>
    </row>
    <row r="11" spans="1:10" x14ac:dyDescent="0.3">
      <c r="A11" s="1">
        <v>2008</v>
      </c>
      <c r="B11" s="1">
        <v>2008</v>
      </c>
      <c r="C11" s="3">
        <v>1159.8599999999999</v>
      </c>
      <c r="D11" s="3">
        <v>986.79</v>
      </c>
      <c r="E11" s="3">
        <v>277.64999999999998</v>
      </c>
      <c r="F11" s="3">
        <v>709.14</v>
      </c>
      <c r="G11" s="1"/>
      <c r="H11" s="1"/>
      <c r="I11" s="1"/>
      <c r="J11" s="1"/>
    </row>
    <row r="12" spans="1:10" x14ac:dyDescent="0.3">
      <c r="A12" s="1">
        <v>2009</v>
      </c>
      <c r="B12" s="1"/>
      <c r="C12" s="3">
        <v>1076.47</v>
      </c>
      <c r="D12" s="3">
        <v>930.29</v>
      </c>
      <c r="E12" s="3">
        <v>225.91</v>
      </c>
      <c r="F12" s="3">
        <v>704.38</v>
      </c>
      <c r="G12" s="1"/>
      <c r="H12" s="1"/>
      <c r="I12" s="1"/>
      <c r="J12" s="1"/>
    </row>
    <row r="13" spans="1:10" x14ac:dyDescent="0.3">
      <c r="A13" s="1">
        <v>2010</v>
      </c>
      <c r="B13" s="1">
        <v>2010</v>
      </c>
      <c r="C13" s="3">
        <v>983.53</v>
      </c>
      <c r="D13" s="3">
        <v>866.37</v>
      </c>
      <c r="E13" s="3">
        <v>186.31</v>
      </c>
      <c r="F13" s="3">
        <v>680.06</v>
      </c>
      <c r="G13" s="1"/>
      <c r="H13" s="1"/>
      <c r="I13" s="1"/>
      <c r="J13" s="1"/>
    </row>
    <row r="14" spans="1:10" x14ac:dyDescent="0.3">
      <c r="A14" s="1">
        <v>2011</v>
      </c>
      <c r="B14" s="1"/>
      <c r="C14" s="3">
        <v>908.51</v>
      </c>
      <c r="D14" s="3">
        <v>804.11</v>
      </c>
      <c r="E14" s="3">
        <v>157.57</v>
      </c>
      <c r="F14" s="3">
        <v>646.54</v>
      </c>
      <c r="G14" s="1"/>
      <c r="H14" s="1"/>
      <c r="I14" s="1"/>
      <c r="J14" s="1"/>
    </row>
    <row r="15" spans="1:10" x14ac:dyDescent="0.3">
      <c r="A15" s="1">
        <v>2012</v>
      </c>
      <c r="B15" s="1">
        <v>2012</v>
      </c>
      <c r="C15" s="3">
        <v>827.6</v>
      </c>
      <c r="D15" s="3">
        <v>727.46</v>
      </c>
      <c r="E15" s="3">
        <v>130.35</v>
      </c>
      <c r="F15" s="3">
        <v>597.11</v>
      </c>
      <c r="G15" s="1"/>
      <c r="H15" s="1"/>
      <c r="I15" s="1"/>
      <c r="J15" s="1"/>
    </row>
    <row r="16" spans="1:10" x14ac:dyDescent="0.3">
      <c r="A16" s="1">
        <v>2013</v>
      </c>
      <c r="B16" s="1"/>
      <c r="C16" s="3">
        <v>758.83</v>
      </c>
      <c r="D16" s="3">
        <v>668.01</v>
      </c>
      <c r="E16" s="3">
        <v>115.54</v>
      </c>
      <c r="F16" s="3">
        <v>552.47</v>
      </c>
      <c r="G16" s="1"/>
      <c r="H16" s="1"/>
      <c r="I16" s="1"/>
      <c r="J16" s="1"/>
    </row>
    <row r="17" spans="1:10" x14ac:dyDescent="0.3">
      <c r="A17" s="1">
        <v>2014</v>
      </c>
      <c r="B17" s="1">
        <v>2014</v>
      </c>
      <c r="C17" s="3">
        <v>728.89</v>
      </c>
      <c r="D17" s="3">
        <v>640.91999999999996</v>
      </c>
      <c r="E17" s="3">
        <v>103.99</v>
      </c>
      <c r="F17" s="3">
        <v>536.92999999999995</v>
      </c>
      <c r="G17" s="1"/>
      <c r="H17" s="1"/>
      <c r="I17" s="1"/>
      <c r="J17" s="1"/>
    </row>
    <row r="18" spans="1:10" x14ac:dyDescent="0.3">
      <c r="A18" s="1">
        <v>2015</v>
      </c>
      <c r="B18" s="1"/>
      <c r="C18" s="3">
        <v>691.01</v>
      </c>
      <c r="D18" s="3">
        <v>608.73</v>
      </c>
      <c r="E18" s="3">
        <v>95.72</v>
      </c>
      <c r="F18" s="3">
        <v>513.01</v>
      </c>
      <c r="G18" s="1"/>
      <c r="H18" s="1"/>
      <c r="I18" s="1"/>
      <c r="J18" s="1"/>
    </row>
    <row r="19" spans="1:10" x14ac:dyDescent="0.3">
      <c r="A19" s="1">
        <v>2016</v>
      </c>
      <c r="B19" s="1">
        <v>2016</v>
      </c>
      <c r="C19" s="3">
        <v>649.85</v>
      </c>
      <c r="D19" s="3">
        <v>570.28</v>
      </c>
      <c r="E19" s="3">
        <v>85.03</v>
      </c>
      <c r="F19" s="3">
        <v>485.25</v>
      </c>
      <c r="G19" s="1"/>
      <c r="H19" s="1"/>
      <c r="I19" s="1"/>
      <c r="J19" s="1"/>
    </row>
    <row r="20" spans="1:10" x14ac:dyDescent="0.3">
      <c r="A20" s="1">
        <v>2017</v>
      </c>
      <c r="B20" s="1"/>
      <c r="C20" s="3">
        <v>618.98</v>
      </c>
      <c r="D20" s="3">
        <v>542</v>
      </c>
      <c r="E20" s="3">
        <v>77.459999999999994</v>
      </c>
      <c r="F20" s="3">
        <v>464.54</v>
      </c>
      <c r="G20" s="1"/>
      <c r="H20" s="1"/>
      <c r="I20" s="1"/>
      <c r="J20" s="1"/>
    </row>
    <row r="21" spans="1:10" x14ac:dyDescent="0.3">
      <c r="A21" s="1">
        <v>2018</v>
      </c>
      <c r="B21" s="1">
        <v>2018</v>
      </c>
      <c r="C21" s="3">
        <v>582.41</v>
      </c>
      <c r="D21" s="3">
        <v>509.74</v>
      </c>
      <c r="E21" s="3">
        <v>75.66</v>
      </c>
      <c r="F21" s="3">
        <v>434.08</v>
      </c>
      <c r="G21" s="1"/>
      <c r="H21" s="1"/>
      <c r="I21" s="1"/>
      <c r="J21" s="1"/>
    </row>
    <row r="22" spans="1:10" x14ac:dyDescent="0.3">
      <c r="A22" s="1">
        <v>2019</v>
      </c>
      <c r="B22" s="1"/>
      <c r="C22" s="3">
        <v>550.44000000000005</v>
      </c>
      <c r="D22" s="3">
        <v>477.2</v>
      </c>
      <c r="E22" s="3">
        <v>75.14</v>
      </c>
      <c r="F22" s="3">
        <v>402.06</v>
      </c>
      <c r="G22" s="1"/>
      <c r="H22" s="1"/>
      <c r="I22" s="1"/>
      <c r="J22" s="1"/>
    </row>
    <row r="23" spans="1:10" x14ac:dyDescent="0.3">
      <c r="A23" s="1">
        <v>2020</v>
      </c>
      <c r="B23" s="1">
        <v>2020</v>
      </c>
      <c r="C23" s="3">
        <v>490.86</v>
      </c>
      <c r="D23" s="3">
        <v>420.1</v>
      </c>
      <c r="E23" s="3">
        <v>62.26</v>
      </c>
      <c r="F23" s="3">
        <v>357.84</v>
      </c>
      <c r="G23" s="1"/>
      <c r="H23" s="1"/>
      <c r="I23" s="1"/>
      <c r="J23" s="1"/>
    </row>
    <row r="24" spans="1:10" x14ac:dyDescent="0.3">
      <c r="A24" s="1">
        <v>2021</v>
      </c>
      <c r="B24" s="1"/>
      <c r="C24" s="3">
        <v>446.86</v>
      </c>
      <c r="D24" s="3">
        <v>378.79</v>
      </c>
      <c r="E24" s="3">
        <v>53.47</v>
      </c>
      <c r="F24" s="3">
        <v>325.32</v>
      </c>
      <c r="G24" s="1"/>
      <c r="H24" s="1"/>
      <c r="I24" s="1"/>
      <c r="J24" s="1"/>
    </row>
    <row r="25" spans="1:10" x14ac:dyDescent="0.3">
      <c r="A25" s="1">
        <v>2022</v>
      </c>
      <c r="B25" s="1">
        <v>2022</v>
      </c>
      <c r="C25" s="3">
        <v>478.07</v>
      </c>
      <c r="D25" s="3">
        <v>415.3</v>
      </c>
      <c r="E25" s="3">
        <v>63.24</v>
      </c>
      <c r="F25" s="3">
        <v>352.06</v>
      </c>
      <c r="G25" s="1"/>
      <c r="H25" s="1"/>
      <c r="I25" s="1"/>
      <c r="J25" s="1"/>
    </row>
    <row r="26" spans="1:10" x14ac:dyDescent="0.3">
      <c r="A26" s="1">
        <v>2023</v>
      </c>
      <c r="B26" s="1">
        <v>2022</v>
      </c>
      <c r="C26" s="3">
        <v>512.34</v>
      </c>
      <c r="D26" s="3">
        <v>445.71</v>
      </c>
      <c r="E26" s="3">
        <v>81.010000000000005</v>
      </c>
      <c r="F26" s="3">
        <v>364.7</v>
      </c>
      <c r="G26" s="1"/>
      <c r="H26" s="1"/>
      <c r="I26" s="1"/>
      <c r="J26" s="1"/>
    </row>
    <row r="27" spans="1:10" x14ac:dyDescent="0.3">
      <c r="A27" s="1"/>
      <c r="B27" s="1"/>
      <c r="C27" s="1"/>
      <c r="D27" s="1"/>
      <c r="E27" s="1"/>
      <c r="F27" s="1"/>
      <c r="G27" s="1"/>
      <c r="H27" s="1"/>
      <c r="I27" s="1"/>
      <c r="J27" s="1"/>
    </row>
    <row r="28" spans="1:10" x14ac:dyDescent="0.3">
      <c r="A28" s="2" t="s">
        <v>63</v>
      </c>
    </row>
    <row r="29" spans="1:10" x14ac:dyDescent="0.3">
      <c r="A29" t="s">
        <v>64</v>
      </c>
    </row>
    <row r="30" spans="1:10" x14ac:dyDescent="0.3">
      <c r="A30" s="1" t="s">
        <v>60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7DFFB-C3AE-AC4D-9065-E7043D0A476C}">
  <dimension ref="A1:T53"/>
  <sheetViews>
    <sheetView tabSelected="1" topLeftCell="A3" zoomScale="90" zoomScaleNormal="90" workbookViewId="0">
      <selection activeCell="U31" sqref="U31"/>
    </sheetView>
  </sheetViews>
  <sheetFormatPr defaultColWidth="8.796875" defaultRowHeight="15.6" x14ac:dyDescent="0.3"/>
  <cols>
    <col min="1" max="1" width="19" style="30" customWidth="1"/>
    <col min="2" max="19" width="8.796875" style="30"/>
    <col min="20" max="20" width="8.796875" style="34"/>
    <col min="21" max="16384" width="8.796875" style="28"/>
  </cols>
  <sheetData>
    <row r="1" spans="1:16" x14ac:dyDescent="0.3">
      <c r="A1" s="36" t="s">
        <v>156</v>
      </c>
    </row>
    <row r="2" spans="1:16" x14ac:dyDescent="0.3">
      <c r="A2" s="36" t="s">
        <v>153</v>
      </c>
      <c r="B2" s="36">
        <v>2008</v>
      </c>
      <c r="C2" s="36">
        <v>2009</v>
      </c>
      <c r="D2" s="36">
        <v>2010</v>
      </c>
      <c r="E2" s="36">
        <v>2011</v>
      </c>
      <c r="F2" s="36">
        <v>2012</v>
      </c>
      <c r="G2" s="36">
        <v>2013</v>
      </c>
      <c r="H2" s="36">
        <v>2014</v>
      </c>
      <c r="I2" s="36">
        <v>2015</v>
      </c>
      <c r="J2" s="36">
        <v>2016</v>
      </c>
      <c r="K2" s="36">
        <v>2017</v>
      </c>
      <c r="L2" s="36">
        <v>2018</v>
      </c>
      <c r="M2" s="36">
        <v>2019</v>
      </c>
      <c r="N2" s="36">
        <v>2020</v>
      </c>
      <c r="O2" s="36">
        <v>2021</v>
      </c>
      <c r="P2" s="37" t="s">
        <v>152</v>
      </c>
    </row>
    <row r="3" spans="1:16" x14ac:dyDescent="0.3">
      <c r="A3" s="30" t="s">
        <v>151</v>
      </c>
      <c r="B3" s="33">
        <v>0.16</v>
      </c>
      <c r="C3" s="33">
        <v>0.17</v>
      </c>
      <c r="D3" s="33">
        <v>0.19</v>
      </c>
      <c r="E3" s="33">
        <v>0.19</v>
      </c>
      <c r="F3" s="33">
        <v>0.19</v>
      </c>
      <c r="G3" s="33">
        <v>0.19</v>
      </c>
      <c r="H3" s="33">
        <v>0.19</v>
      </c>
      <c r="I3" s="33">
        <v>0.19</v>
      </c>
      <c r="J3" s="33">
        <v>0.17</v>
      </c>
      <c r="K3" s="33">
        <v>0.17</v>
      </c>
      <c r="L3" s="33">
        <v>0.17</v>
      </c>
      <c r="M3" s="33">
        <v>0.15</v>
      </c>
      <c r="N3" s="33">
        <v>0.16</v>
      </c>
      <c r="O3" s="33">
        <v>0.16</v>
      </c>
      <c r="P3" s="35">
        <v>0.01</v>
      </c>
    </row>
    <row r="4" spans="1:16" x14ac:dyDescent="0.3">
      <c r="A4" s="30" t="s">
        <v>150</v>
      </c>
      <c r="B4" s="33">
        <v>0.08</v>
      </c>
      <c r="C4" s="33">
        <v>0.09</v>
      </c>
      <c r="D4" s="33">
        <v>0.11</v>
      </c>
      <c r="E4" s="33">
        <v>0.1</v>
      </c>
      <c r="F4" s="33">
        <v>0.11</v>
      </c>
      <c r="G4" s="33">
        <v>0.09</v>
      </c>
      <c r="H4" s="33">
        <v>0.13</v>
      </c>
      <c r="I4" s="33">
        <v>0.1</v>
      </c>
      <c r="J4" s="33">
        <v>0.11</v>
      </c>
      <c r="K4" s="33">
        <v>0.12</v>
      </c>
      <c r="L4" s="33">
        <v>0.11</v>
      </c>
      <c r="M4" s="33">
        <v>0.11</v>
      </c>
      <c r="N4" s="33">
        <v>0.11</v>
      </c>
      <c r="O4" s="33">
        <v>0.11</v>
      </c>
      <c r="P4" s="35">
        <v>0.03</v>
      </c>
    </row>
    <row r="5" spans="1:16" x14ac:dyDescent="0.3">
      <c r="A5" s="30" t="s">
        <v>149</v>
      </c>
      <c r="B5" s="33">
        <v>0.15</v>
      </c>
      <c r="C5" s="33">
        <v>0.17</v>
      </c>
      <c r="D5" s="33">
        <v>0.18</v>
      </c>
      <c r="E5" s="33">
        <v>0.19</v>
      </c>
      <c r="F5" s="33">
        <v>0.18</v>
      </c>
      <c r="G5" s="33">
        <v>0.19</v>
      </c>
      <c r="H5" s="33">
        <v>0.18</v>
      </c>
      <c r="I5" s="33">
        <v>0.17</v>
      </c>
      <c r="J5" s="33">
        <v>0.17</v>
      </c>
      <c r="K5" s="33">
        <v>0.15</v>
      </c>
      <c r="L5" s="33">
        <v>0.14000000000000001</v>
      </c>
      <c r="M5" s="33">
        <v>0.13</v>
      </c>
      <c r="N5" s="33">
        <v>0.13</v>
      </c>
      <c r="O5" s="33">
        <v>0.13</v>
      </c>
      <c r="P5" s="35">
        <v>-0.02</v>
      </c>
    </row>
    <row r="6" spans="1:16" x14ac:dyDescent="0.3">
      <c r="A6" s="30" t="s">
        <v>148</v>
      </c>
      <c r="B6" s="33">
        <v>0.17</v>
      </c>
      <c r="C6" s="33">
        <v>0.18</v>
      </c>
      <c r="D6" s="33">
        <v>0.19</v>
      </c>
      <c r="E6" s="33">
        <v>0.19</v>
      </c>
      <c r="F6" s="33">
        <v>0.19</v>
      </c>
      <c r="G6" s="33">
        <v>0.19</v>
      </c>
      <c r="H6" s="33">
        <v>0.19</v>
      </c>
      <c r="I6" s="33">
        <v>0.19</v>
      </c>
      <c r="J6" s="33">
        <v>0.17</v>
      </c>
      <c r="K6" s="33">
        <v>0.16</v>
      </c>
      <c r="L6" s="33">
        <v>0.17</v>
      </c>
      <c r="M6" s="33">
        <v>0.17</v>
      </c>
      <c r="N6" s="33">
        <v>0.16</v>
      </c>
      <c r="O6" s="33">
        <v>0.17</v>
      </c>
      <c r="P6" s="35">
        <v>0</v>
      </c>
    </row>
    <row r="7" spans="1:16" x14ac:dyDescent="0.3">
      <c r="A7" s="30" t="s">
        <v>147</v>
      </c>
      <c r="B7" s="33">
        <v>0.13</v>
      </c>
      <c r="C7" s="33">
        <v>0.14000000000000001</v>
      </c>
      <c r="D7" s="33">
        <v>0.16</v>
      </c>
      <c r="E7" s="33">
        <v>0.17</v>
      </c>
      <c r="F7" s="33">
        <v>0.17</v>
      </c>
      <c r="G7" s="33">
        <v>0.17</v>
      </c>
      <c r="H7" s="33">
        <v>0.16</v>
      </c>
      <c r="I7" s="33">
        <v>0.15</v>
      </c>
      <c r="J7" s="33">
        <v>0.14000000000000001</v>
      </c>
      <c r="K7" s="33">
        <v>0.13</v>
      </c>
      <c r="L7" s="33">
        <v>0.13</v>
      </c>
      <c r="M7" s="33">
        <v>0.12</v>
      </c>
      <c r="N7" s="33">
        <v>0.12</v>
      </c>
      <c r="O7" s="33">
        <v>0.12</v>
      </c>
      <c r="P7" s="35">
        <v>-0.01</v>
      </c>
    </row>
    <row r="8" spans="1:16" x14ac:dyDescent="0.3">
      <c r="A8" s="30" t="s">
        <v>146</v>
      </c>
      <c r="B8" s="33">
        <v>0.12</v>
      </c>
      <c r="C8" s="33">
        <v>0.13</v>
      </c>
      <c r="D8" s="33">
        <v>0.13</v>
      </c>
      <c r="E8" s="33">
        <v>0.13</v>
      </c>
      <c r="F8" s="33">
        <v>0.14000000000000001</v>
      </c>
      <c r="G8" s="33">
        <v>0.13</v>
      </c>
      <c r="H8" s="33">
        <v>0.12</v>
      </c>
      <c r="I8" s="33">
        <v>0.12</v>
      </c>
      <c r="J8" s="33">
        <v>0.11</v>
      </c>
      <c r="K8" s="33">
        <v>0.1</v>
      </c>
      <c r="L8" s="33">
        <v>0.1</v>
      </c>
      <c r="M8" s="33">
        <v>0.09</v>
      </c>
      <c r="N8" s="33">
        <v>0.1</v>
      </c>
      <c r="O8" s="33">
        <v>0.09</v>
      </c>
      <c r="P8" s="35">
        <v>-0.02</v>
      </c>
    </row>
    <row r="9" spans="1:16" x14ac:dyDescent="0.3">
      <c r="A9" s="30" t="s">
        <v>145</v>
      </c>
      <c r="B9" s="33">
        <v>0.09</v>
      </c>
      <c r="C9" s="33">
        <v>0.1</v>
      </c>
      <c r="D9" s="33">
        <v>0.1</v>
      </c>
      <c r="E9" s="33">
        <v>0.11</v>
      </c>
      <c r="F9" s="33">
        <v>0.11</v>
      </c>
      <c r="G9" s="33">
        <v>0.11</v>
      </c>
      <c r="H9" s="33">
        <v>0.1</v>
      </c>
      <c r="I9" s="33">
        <v>0.1</v>
      </c>
      <c r="J9" s="33">
        <v>0.09</v>
      </c>
      <c r="K9" s="33">
        <v>0.09</v>
      </c>
      <c r="L9" s="33">
        <v>0.1</v>
      </c>
      <c r="M9" s="33">
        <v>0.1</v>
      </c>
      <c r="N9" s="33">
        <v>0.1</v>
      </c>
      <c r="O9" s="33">
        <v>0.1</v>
      </c>
      <c r="P9" s="35">
        <v>0.01</v>
      </c>
    </row>
    <row r="10" spans="1:16" x14ac:dyDescent="0.3">
      <c r="A10" s="30" t="s">
        <v>144</v>
      </c>
      <c r="B10" s="33">
        <v>0.11</v>
      </c>
      <c r="C10" s="33">
        <v>0.11</v>
      </c>
      <c r="D10" s="33">
        <v>0.12</v>
      </c>
      <c r="E10" s="33">
        <v>0.12</v>
      </c>
      <c r="F10" s="33">
        <v>0.12</v>
      </c>
      <c r="G10" s="33">
        <v>0.13</v>
      </c>
      <c r="H10" s="33">
        <v>0.13</v>
      </c>
      <c r="I10" s="33">
        <v>0.14000000000000001</v>
      </c>
      <c r="J10" s="33">
        <v>0.12</v>
      </c>
      <c r="K10" s="33">
        <v>0.13</v>
      </c>
      <c r="L10" s="33">
        <v>0.12</v>
      </c>
      <c r="M10" s="33">
        <v>0.11</v>
      </c>
      <c r="N10" s="33">
        <v>0.11</v>
      </c>
      <c r="O10" s="33">
        <v>0.09</v>
      </c>
      <c r="P10" s="35">
        <v>-0.03</v>
      </c>
    </row>
    <row r="11" spans="1:16" x14ac:dyDescent="0.3">
      <c r="A11" s="30" t="s">
        <v>143</v>
      </c>
      <c r="B11" s="33">
        <v>0.18</v>
      </c>
      <c r="C11" s="33">
        <v>0.19</v>
      </c>
      <c r="D11" s="33">
        <v>0.19</v>
      </c>
      <c r="E11" s="33">
        <v>0.19</v>
      </c>
      <c r="F11" s="33">
        <v>0.17</v>
      </c>
      <c r="G11" s="33">
        <v>0.19</v>
      </c>
      <c r="H11" s="33">
        <v>0.17</v>
      </c>
      <c r="I11" s="33">
        <v>0.16</v>
      </c>
      <c r="J11" s="33">
        <v>0.19</v>
      </c>
      <c r="K11" s="33">
        <v>0.16</v>
      </c>
      <c r="L11" s="33">
        <v>0.17</v>
      </c>
      <c r="M11" s="33">
        <v>0.14000000000000001</v>
      </c>
      <c r="N11" s="33">
        <v>0.16</v>
      </c>
      <c r="O11" s="33">
        <v>0.13</v>
      </c>
      <c r="P11" s="35">
        <v>-0.04</v>
      </c>
    </row>
    <row r="12" spans="1:16" x14ac:dyDescent="0.3">
      <c r="A12" s="30" t="s">
        <v>142</v>
      </c>
      <c r="B12" s="33">
        <v>0.13</v>
      </c>
      <c r="C12" s="33">
        <v>0.15</v>
      </c>
      <c r="D12" s="33">
        <v>0.17</v>
      </c>
      <c r="E12" s="33">
        <v>0.17</v>
      </c>
      <c r="F12" s="33">
        <v>0.17</v>
      </c>
      <c r="G12" s="33">
        <v>0.17</v>
      </c>
      <c r="H12" s="33">
        <v>0.17</v>
      </c>
      <c r="I12" s="33">
        <v>0.16</v>
      </c>
      <c r="J12" s="33">
        <v>0.15</v>
      </c>
      <c r="K12" s="33">
        <v>0.14000000000000001</v>
      </c>
      <c r="L12" s="33">
        <v>0.13</v>
      </c>
      <c r="M12" s="33">
        <v>0.13</v>
      </c>
      <c r="N12" s="33">
        <v>0.13</v>
      </c>
      <c r="O12" s="33">
        <v>0.13</v>
      </c>
      <c r="P12" s="35">
        <v>0</v>
      </c>
    </row>
    <row r="13" spans="1:16" x14ac:dyDescent="0.3">
      <c r="A13" s="30" t="s">
        <v>141</v>
      </c>
      <c r="B13" s="33">
        <v>0.15</v>
      </c>
      <c r="C13" s="33">
        <v>0.16</v>
      </c>
      <c r="D13" s="33">
        <v>0.18</v>
      </c>
      <c r="E13" s="33">
        <v>0.19</v>
      </c>
      <c r="F13" s="33">
        <v>0.19</v>
      </c>
      <c r="G13" s="33">
        <v>0.19</v>
      </c>
      <c r="H13" s="33">
        <v>0.19</v>
      </c>
      <c r="I13" s="33">
        <v>0.17</v>
      </c>
      <c r="J13" s="33">
        <v>0.16</v>
      </c>
      <c r="K13" s="33">
        <v>0.15</v>
      </c>
      <c r="L13" s="33">
        <v>0.14000000000000001</v>
      </c>
      <c r="M13" s="33">
        <v>0.13</v>
      </c>
      <c r="N13" s="33">
        <v>0.14000000000000001</v>
      </c>
      <c r="O13" s="33">
        <v>0.13</v>
      </c>
      <c r="P13" s="35">
        <v>-0.02</v>
      </c>
    </row>
    <row r="14" spans="1:16" x14ac:dyDescent="0.3">
      <c r="A14" s="30" t="s">
        <v>140</v>
      </c>
      <c r="B14" s="33">
        <v>0.09</v>
      </c>
      <c r="C14" s="33">
        <v>0.1</v>
      </c>
      <c r="D14" s="33">
        <v>0.11</v>
      </c>
      <c r="E14" s="33">
        <v>0.12</v>
      </c>
      <c r="F14" s="33">
        <v>0.12</v>
      </c>
      <c r="G14" s="33">
        <v>0.11</v>
      </c>
      <c r="H14" s="33">
        <v>0.12</v>
      </c>
      <c r="I14" s="33">
        <v>0.11</v>
      </c>
      <c r="J14" s="33">
        <v>0.09</v>
      </c>
      <c r="K14" s="33">
        <v>0.11</v>
      </c>
      <c r="L14" s="33">
        <v>0.09</v>
      </c>
      <c r="M14" s="33">
        <v>0.1</v>
      </c>
      <c r="N14" s="33">
        <v>0.11</v>
      </c>
      <c r="O14" s="33">
        <v>0.11</v>
      </c>
      <c r="P14" s="35">
        <v>0.01</v>
      </c>
    </row>
    <row r="15" spans="1:16" x14ac:dyDescent="0.3">
      <c r="A15" s="30" t="s">
        <v>139</v>
      </c>
      <c r="B15" s="33">
        <v>0.14000000000000001</v>
      </c>
      <c r="C15" s="33">
        <v>0.14000000000000001</v>
      </c>
      <c r="D15" s="33">
        <v>0.15</v>
      </c>
      <c r="E15" s="33">
        <v>0.15</v>
      </c>
      <c r="F15" s="33">
        <v>0.16</v>
      </c>
      <c r="G15" s="33">
        <v>0.16</v>
      </c>
      <c r="H15" s="33">
        <v>0.15</v>
      </c>
      <c r="I15" s="33">
        <v>0.14000000000000001</v>
      </c>
      <c r="J15" s="33">
        <v>0.14000000000000001</v>
      </c>
      <c r="K15" s="33">
        <v>0.13</v>
      </c>
      <c r="L15" s="33">
        <v>0.12</v>
      </c>
      <c r="M15" s="33">
        <v>0.11</v>
      </c>
      <c r="N15" s="33">
        <v>0.11</v>
      </c>
      <c r="O15" s="33">
        <v>0.1</v>
      </c>
      <c r="P15" s="35">
        <v>-0.03</v>
      </c>
    </row>
    <row r="16" spans="1:16" x14ac:dyDescent="0.3">
      <c r="A16" s="30" t="s">
        <v>138</v>
      </c>
      <c r="B16" s="33">
        <v>0.12</v>
      </c>
      <c r="C16" s="33">
        <v>0.13</v>
      </c>
      <c r="D16" s="33">
        <v>0.14000000000000001</v>
      </c>
      <c r="E16" s="33">
        <v>0.15</v>
      </c>
      <c r="F16" s="33">
        <v>0.15</v>
      </c>
      <c r="G16" s="33">
        <v>0.15</v>
      </c>
      <c r="H16" s="33">
        <v>0.14000000000000001</v>
      </c>
      <c r="I16" s="33">
        <v>0.14000000000000001</v>
      </c>
      <c r="J16" s="33">
        <v>0.13</v>
      </c>
      <c r="K16" s="33">
        <v>0.13</v>
      </c>
      <c r="L16" s="33">
        <v>0.12</v>
      </c>
      <c r="M16" s="33">
        <v>0.11</v>
      </c>
      <c r="N16" s="33">
        <v>0.12</v>
      </c>
      <c r="O16" s="33">
        <v>0.12</v>
      </c>
      <c r="P16" s="35">
        <v>0</v>
      </c>
    </row>
    <row r="17" spans="1:16" x14ac:dyDescent="0.3">
      <c r="A17" s="30" t="s">
        <v>137</v>
      </c>
      <c r="B17" s="33">
        <v>0.13</v>
      </c>
      <c r="C17" s="33">
        <v>0.14000000000000001</v>
      </c>
      <c r="D17" s="33">
        <v>0.15</v>
      </c>
      <c r="E17" s="33">
        <v>0.16</v>
      </c>
      <c r="F17" s="33">
        <v>0.16</v>
      </c>
      <c r="G17" s="33">
        <v>0.16</v>
      </c>
      <c r="H17" s="33">
        <v>0.15</v>
      </c>
      <c r="I17" s="33">
        <v>0.15</v>
      </c>
      <c r="J17" s="33">
        <v>0.14000000000000001</v>
      </c>
      <c r="K17" s="33">
        <v>0.14000000000000001</v>
      </c>
      <c r="L17" s="33">
        <v>0.13</v>
      </c>
      <c r="M17" s="33">
        <v>0.12</v>
      </c>
      <c r="N17" s="33">
        <v>0.12</v>
      </c>
      <c r="O17" s="33">
        <v>0.12</v>
      </c>
      <c r="P17" s="35">
        <v>-0.01</v>
      </c>
    </row>
    <row r="18" spans="1:16" x14ac:dyDescent="0.3">
      <c r="A18" s="30" t="s">
        <v>136</v>
      </c>
      <c r="B18" s="33">
        <v>0.12</v>
      </c>
      <c r="C18" s="33">
        <v>0.12</v>
      </c>
      <c r="D18" s="33">
        <v>0.13</v>
      </c>
      <c r="E18" s="33">
        <v>0.13</v>
      </c>
      <c r="F18" s="33">
        <v>0.13</v>
      </c>
      <c r="G18" s="33">
        <v>0.13</v>
      </c>
      <c r="H18" s="33">
        <v>0.12</v>
      </c>
      <c r="I18" s="33">
        <v>0.13</v>
      </c>
      <c r="J18" s="33">
        <v>0.11</v>
      </c>
      <c r="K18" s="33">
        <v>0.1</v>
      </c>
      <c r="L18" s="33">
        <v>0.11</v>
      </c>
      <c r="M18" s="33">
        <v>0.11</v>
      </c>
      <c r="N18" s="33">
        <v>0.11</v>
      </c>
      <c r="O18" s="33">
        <v>0.11</v>
      </c>
      <c r="P18" s="35">
        <v>-0.01</v>
      </c>
    </row>
    <row r="19" spans="1:16" x14ac:dyDescent="0.3">
      <c r="A19" s="30" t="s">
        <v>135</v>
      </c>
      <c r="B19" s="33">
        <v>0.11</v>
      </c>
      <c r="C19" s="33">
        <v>0.13</v>
      </c>
      <c r="D19" s="33">
        <v>0.13</v>
      </c>
      <c r="E19" s="33">
        <v>0.14000000000000001</v>
      </c>
      <c r="F19" s="33">
        <v>0.14000000000000001</v>
      </c>
      <c r="G19" s="33">
        <v>0.14000000000000001</v>
      </c>
      <c r="H19" s="33">
        <v>0.14000000000000001</v>
      </c>
      <c r="I19" s="33">
        <v>0.13</v>
      </c>
      <c r="J19" s="33">
        <v>0.12</v>
      </c>
      <c r="K19" s="33">
        <v>0.12</v>
      </c>
      <c r="L19" s="33">
        <v>0.12</v>
      </c>
      <c r="M19" s="33">
        <v>0.11</v>
      </c>
      <c r="N19" s="33">
        <v>0.12</v>
      </c>
      <c r="O19" s="33">
        <v>0.12</v>
      </c>
      <c r="P19" s="35">
        <v>0.01</v>
      </c>
    </row>
    <row r="20" spans="1:16" x14ac:dyDescent="0.3">
      <c r="A20" s="30" t="s">
        <v>134</v>
      </c>
      <c r="B20" s="33">
        <v>0.17</v>
      </c>
      <c r="C20" s="33">
        <v>0.19</v>
      </c>
      <c r="D20" s="33">
        <v>0.19</v>
      </c>
      <c r="E20" s="33">
        <v>0.2</v>
      </c>
      <c r="F20" s="33">
        <v>0.19</v>
      </c>
      <c r="G20" s="33">
        <v>0.18</v>
      </c>
      <c r="H20" s="33">
        <v>0.19</v>
      </c>
      <c r="I20" s="33">
        <v>0.18</v>
      </c>
      <c r="J20" s="33">
        <v>0.19</v>
      </c>
      <c r="K20" s="33">
        <v>0.17</v>
      </c>
      <c r="L20" s="33">
        <v>0.17</v>
      </c>
      <c r="M20" s="33">
        <v>0.16</v>
      </c>
      <c r="N20" s="33">
        <v>0.17</v>
      </c>
      <c r="O20" s="33">
        <v>0.17</v>
      </c>
      <c r="P20" s="35">
        <v>-0.01</v>
      </c>
    </row>
    <row r="21" spans="1:16" x14ac:dyDescent="0.3">
      <c r="A21" s="30" t="s">
        <v>133</v>
      </c>
      <c r="B21" s="33">
        <v>0.17</v>
      </c>
      <c r="C21" s="33">
        <v>0.17</v>
      </c>
      <c r="D21" s="33">
        <v>0.19</v>
      </c>
      <c r="E21" s="33">
        <v>0.2</v>
      </c>
      <c r="F21" s="33">
        <v>0.2</v>
      </c>
      <c r="G21" s="33">
        <v>0.2</v>
      </c>
      <c r="H21" s="33">
        <v>0.2</v>
      </c>
      <c r="I21" s="33">
        <v>0.19</v>
      </c>
      <c r="J21" s="33">
        <v>0.2</v>
      </c>
      <c r="K21" s="33">
        <v>0.2</v>
      </c>
      <c r="L21" s="33">
        <v>0.19</v>
      </c>
      <c r="M21" s="33">
        <v>0.19</v>
      </c>
      <c r="N21" s="33">
        <v>0.2</v>
      </c>
      <c r="O21" s="33">
        <v>0.19</v>
      </c>
      <c r="P21" s="35">
        <v>0.01</v>
      </c>
    </row>
    <row r="22" spans="1:16" x14ac:dyDescent="0.3">
      <c r="A22" s="30" t="s">
        <v>132</v>
      </c>
      <c r="B22" s="33">
        <v>0.13</v>
      </c>
      <c r="C22" s="33">
        <v>0.12</v>
      </c>
      <c r="D22" s="33">
        <v>0.14000000000000001</v>
      </c>
      <c r="E22" s="33">
        <v>0.14000000000000001</v>
      </c>
      <c r="F22" s="33">
        <v>0.15</v>
      </c>
      <c r="G22" s="33">
        <v>0.13</v>
      </c>
      <c r="H22" s="33">
        <v>0.15</v>
      </c>
      <c r="I22" s="33">
        <v>0.13</v>
      </c>
      <c r="J22" s="33">
        <v>0.13</v>
      </c>
      <c r="K22" s="33">
        <v>0.11</v>
      </c>
      <c r="L22" s="33">
        <v>0.11</v>
      </c>
      <c r="M22" s="33">
        <v>0.11</v>
      </c>
      <c r="N22" s="33">
        <v>0.12</v>
      </c>
      <c r="O22" s="33">
        <v>0.1</v>
      </c>
      <c r="P22" s="35">
        <v>-0.02</v>
      </c>
    </row>
    <row r="23" spans="1:16" x14ac:dyDescent="0.3">
      <c r="A23" s="30" t="s">
        <v>131</v>
      </c>
      <c r="B23" s="33">
        <v>0.08</v>
      </c>
      <c r="C23" s="33">
        <v>0.09</v>
      </c>
      <c r="D23" s="33">
        <v>0.1</v>
      </c>
      <c r="E23" s="33">
        <v>0.1</v>
      </c>
      <c r="F23" s="33">
        <v>0.1</v>
      </c>
      <c r="G23" s="33">
        <v>0.1</v>
      </c>
      <c r="H23" s="33">
        <v>0.1</v>
      </c>
      <c r="I23" s="33">
        <v>0.1</v>
      </c>
      <c r="J23" s="33">
        <v>0.09</v>
      </c>
      <c r="K23" s="33">
        <v>0.09</v>
      </c>
      <c r="L23" s="33">
        <v>0.09</v>
      </c>
      <c r="M23" s="33">
        <v>0.09</v>
      </c>
      <c r="N23" s="33">
        <v>0.1</v>
      </c>
      <c r="O23" s="33">
        <v>0.1</v>
      </c>
      <c r="P23" s="35">
        <v>0.01</v>
      </c>
    </row>
    <row r="24" spans="1:16" x14ac:dyDescent="0.3">
      <c r="A24" s="30" t="s">
        <v>130</v>
      </c>
      <c r="B24" s="33">
        <v>0.1</v>
      </c>
      <c r="C24" s="33">
        <v>0.1</v>
      </c>
      <c r="D24" s="33">
        <v>0.11</v>
      </c>
      <c r="E24" s="33">
        <v>0.12</v>
      </c>
      <c r="F24" s="33">
        <v>0.12</v>
      </c>
      <c r="G24" s="33">
        <v>0.12</v>
      </c>
      <c r="H24" s="33">
        <v>0.12</v>
      </c>
      <c r="I24" s="33">
        <v>0.11</v>
      </c>
      <c r="J24" s="33">
        <v>0.11</v>
      </c>
      <c r="K24" s="33">
        <v>0.1</v>
      </c>
      <c r="L24" s="33">
        <v>0.1</v>
      </c>
      <c r="M24" s="33">
        <v>0.09</v>
      </c>
      <c r="N24" s="33">
        <v>0.1</v>
      </c>
      <c r="O24" s="33">
        <v>0.1</v>
      </c>
      <c r="P24" s="35">
        <v>0</v>
      </c>
    </row>
    <row r="25" spans="1:16" x14ac:dyDescent="0.3">
      <c r="A25" s="30" t="s">
        <v>129</v>
      </c>
      <c r="B25" s="33">
        <v>0.15</v>
      </c>
      <c r="C25" s="33">
        <v>0.16</v>
      </c>
      <c r="D25" s="33">
        <v>0.17</v>
      </c>
      <c r="E25" s="33">
        <v>0.17</v>
      </c>
      <c r="F25" s="33">
        <v>0.18</v>
      </c>
      <c r="G25" s="33">
        <v>0.17</v>
      </c>
      <c r="H25" s="33">
        <v>0.16</v>
      </c>
      <c r="I25" s="33">
        <v>0.16</v>
      </c>
      <c r="J25" s="33">
        <v>0.15</v>
      </c>
      <c r="K25" s="33">
        <v>0.14000000000000001</v>
      </c>
      <c r="L25" s="33">
        <v>0.14000000000000001</v>
      </c>
      <c r="M25" s="33">
        <v>0.13</v>
      </c>
      <c r="N25" s="33">
        <v>0.13</v>
      </c>
      <c r="O25" s="33">
        <v>0.13</v>
      </c>
      <c r="P25" s="35">
        <v>-0.01</v>
      </c>
    </row>
    <row r="26" spans="1:16" x14ac:dyDescent="0.3">
      <c r="A26" s="30" t="s">
        <v>128</v>
      </c>
      <c r="B26" s="33">
        <v>0.1</v>
      </c>
      <c r="C26" s="33">
        <v>0.11</v>
      </c>
      <c r="D26" s="33">
        <v>0.11</v>
      </c>
      <c r="E26" s="33">
        <v>0.12</v>
      </c>
      <c r="F26" s="33">
        <v>0.11</v>
      </c>
      <c r="G26" s="33">
        <v>0.11</v>
      </c>
      <c r="H26" s="33">
        <v>0.11</v>
      </c>
      <c r="I26" s="33">
        <v>0.1</v>
      </c>
      <c r="J26" s="33">
        <v>0.1</v>
      </c>
      <c r="K26" s="33">
        <v>0.1</v>
      </c>
      <c r="L26" s="33">
        <v>0.1</v>
      </c>
      <c r="M26" s="33">
        <v>0.09</v>
      </c>
      <c r="N26" s="33">
        <v>0.09</v>
      </c>
      <c r="O26" s="33">
        <v>0.1</v>
      </c>
      <c r="P26" s="35">
        <v>0</v>
      </c>
    </row>
    <row r="27" spans="1:16" x14ac:dyDescent="0.3">
      <c r="A27" s="30" t="s">
        <v>127</v>
      </c>
      <c r="B27" s="33">
        <v>0.21</v>
      </c>
      <c r="C27" s="33">
        <v>0.22</v>
      </c>
      <c r="D27" s="33">
        <v>0.22</v>
      </c>
      <c r="E27" s="33">
        <v>0.23</v>
      </c>
      <c r="F27" s="33">
        <v>0.24</v>
      </c>
      <c r="G27" s="33">
        <v>0.24</v>
      </c>
      <c r="H27" s="33">
        <v>0.22</v>
      </c>
      <c r="I27" s="33">
        <v>0.22</v>
      </c>
      <c r="J27" s="33">
        <v>0.21</v>
      </c>
      <c r="K27" s="33">
        <v>0.2</v>
      </c>
      <c r="L27" s="33">
        <v>0.2</v>
      </c>
      <c r="M27" s="33">
        <v>0.2</v>
      </c>
      <c r="N27" s="33">
        <v>0.19</v>
      </c>
      <c r="O27" s="33">
        <v>0.19</v>
      </c>
      <c r="P27" s="35">
        <v>-0.02</v>
      </c>
    </row>
    <row r="28" spans="1:16" x14ac:dyDescent="0.3">
      <c r="A28" s="30" t="s">
        <v>126</v>
      </c>
      <c r="B28" s="33">
        <v>0.14000000000000001</v>
      </c>
      <c r="C28" s="33">
        <v>0.15</v>
      </c>
      <c r="D28" s="33">
        <v>0.16</v>
      </c>
      <c r="E28" s="33">
        <v>0.16</v>
      </c>
      <c r="F28" s="33">
        <v>0.16</v>
      </c>
      <c r="G28" s="33">
        <v>0.16</v>
      </c>
      <c r="H28" s="33">
        <v>0.15</v>
      </c>
      <c r="I28" s="33">
        <v>0.15</v>
      </c>
      <c r="J28" s="33">
        <v>0.14000000000000001</v>
      </c>
      <c r="K28" s="33">
        <v>0.13</v>
      </c>
      <c r="L28" s="33">
        <v>0.13</v>
      </c>
      <c r="M28" s="33">
        <v>0.13</v>
      </c>
      <c r="N28" s="33">
        <v>0.13</v>
      </c>
      <c r="O28" s="33">
        <v>0.13</v>
      </c>
      <c r="P28" s="35">
        <v>-0.01</v>
      </c>
    </row>
    <row r="29" spans="1:16" x14ac:dyDescent="0.3">
      <c r="A29" s="30" t="s">
        <v>125</v>
      </c>
      <c r="B29" s="33">
        <v>0.15</v>
      </c>
      <c r="C29" s="33">
        <v>0.15</v>
      </c>
      <c r="D29" s="33">
        <v>0.14000000000000001</v>
      </c>
      <c r="E29" s="33">
        <v>0.14000000000000001</v>
      </c>
      <c r="F29" s="33">
        <v>0.15</v>
      </c>
      <c r="G29" s="33">
        <v>0.17</v>
      </c>
      <c r="H29" s="33">
        <v>0.16</v>
      </c>
      <c r="I29" s="33">
        <v>0.15</v>
      </c>
      <c r="J29" s="33">
        <v>0.13</v>
      </c>
      <c r="K29" s="33">
        <v>0.13</v>
      </c>
      <c r="L29" s="33">
        <v>0.12</v>
      </c>
      <c r="M29" s="33">
        <v>0.13</v>
      </c>
      <c r="N29" s="33">
        <v>0.11</v>
      </c>
      <c r="O29" s="33">
        <v>0.12</v>
      </c>
      <c r="P29" s="35">
        <v>-0.02</v>
      </c>
    </row>
    <row r="30" spans="1:16" x14ac:dyDescent="0.3">
      <c r="A30" s="30" t="s">
        <v>124</v>
      </c>
      <c r="B30" s="33">
        <v>0.11</v>
      </c>
      <c r="C30" s="33">
        <v>0.12</v>
      </c>
      <c r="D30" s="33">
        <v>0.13</v>
      </c>
      <c r="E30" s="33">
        <v>0.12</v>
      </c>
      <c r="F30" s="33">
        <v>0.12</v>
      </c>
      <c r="G30" s="33">
        <v>0.13</v>
      </c>
      <c r="H30" s="33">
        <v>0.13</v>
      </c>
      <c r="I30" s="33">
        <v>0.13</v>
      </c>
      <c r="J30" s="33">
        <v>0.12</v>
      </c>
      <c r="K30" s="33">
        <v>0.11</v>
      </c>
      <c r="L30" s="33">
        <v>0.11</v>
      </c>
      <c r="M30" s="33">
        <v>0.1</v>
      </c>
      <c r="N30" s="33">
        <v>0.1</v>
      </c>
      <c r="O30" s="33">
        <v>0.1</v>
      </c>
      <c r="P30" s="35">
        <v>-0.01</v>
      </c>
    </row>
    <row r="31" spans="1:16" x14ac:dyDescent="0.3">
      <c r="A31" s="30" t="s">
        <v>123</v>
      </c>
      <c r="B31" s="33">
        <v>0.11</v>
      </c>
      <c r="C31" s="33">
        <v>0.12</v>
      </c>
      <c r="D31" s="33">
        <v>0.15</v>
      </c>
      <c r="E31" s="33">
        <v>0.16</v>
      </c>
      <c r="F31" s="33">
        <v>0.16</v>
      </c>
      <c r="G31" s="33">
        <v>0.16</v>
      </c>
      <c r="H31" s="33">
        <v>0.15</v>
      </c>
      <c r="I31" s="33">
        <v>0.15</v>
      </c>
      <c r="J31" s="33">
        <v>0.14000000000000001</v>
      </c>
      <c r="K31" s="33">
        <v>0.13</v>
      </c>
      <c r="L31" s="33">
        <v>0.13</v>
      </c>
      <c r="M31" s="33">
        <v>0.13</v>
      </c>
      <c r="N31" s="33">
        <v>0.14000000000000001</v>
      </c>
      <c r="O31" s="33">
        <v>0.13</v>
      </c>
      <c r="P31" s="35">
        <v>0.01</v>
      </c>
    </row>
    <row r="32" spans="1:16" x14ac:dyDescent="0.3">
      <c r="A32" s="30" t="s">
        <v>122</v>
      </c>
      <c r="B32" s="33">
        <v>0.08</v>
      </c>
      <c r="C32" s="33">
        <v>0.09</v>
      </c>
      <c r="D32" s="33">
        <v>0.08</v>
      </c>
      <c r="E32" s="33">
        <v>0.09</v>
      </c>
      <c r="F32" s="33">
        <v>0.1</v>
      </c>
      <c r="G32" s="33">
        <v>0.09</v>
      </c>
      <c r="H32" s="33">
        <v>0.09</v>
      </c>
      <c r="I32" s="33">
        <v>0.08</v>
      </c>
      <c r="J32" s="33">
        <v>7.0000000000000007E-2</v>
      </c>
      <c r="K32" s="33">
        <v>7.0000000000000007E-2</v>
      </c>
      <c r="L32" s="33">
        <v>7.0000000000000007E-2</v>
      </c>
      <c r="M32" s="33">
        <v>7.0000000000000007E-2</v>
      </c>
      <c r="N32" s="33">
        <v>7.0000000000000007E-2</v>
      </c>
      <c r="O32" s="33">
        <v>7.0000000000000007E-2</v>
      </c>
      <c r="P32" s="35">
        <v>-0.01</v>
      </c>
    </row>
    <row r="33" spans="1:16" x14ac:dyDescent="0.3">
      <c r="A33" s="30" t="s">
        <v>121</v>
      </c>
      <c r="B33" s="33">
        <v>0.09</v>
      </c>
      <c r="C33" s="33">
        <v>0.09</v>
      </c>
      <c r="D33" s="33">
        <v>0.1</v>
      </c>
      <c r="E33" s="33">
        <v>0.1</v>
      </c>
      <c r="F33" s="33">
        <v>0.11</v>
      </c>
      <c r="G33" s="33">
        <v>0.11</v>
      </c>
      <c r="H33" s="33">
        <v>0.11</v>
      </c>
      <c r="I33" s="33">
        <v>0.11</v>
      </c>
      <c r="J33" s="33">
        <v>0.1</v>
      </c>
      <c r="K33" s="33">
        <v>0.1</v>
      </c>
      <c r="L33" s="33">
        <v>0.09</v>
      </c>
      <c r="M33" s="33">
        <v>0.09</v>
      </c>
      <c r="N33" s="33">
        <v>0.1</v>
      </c>
      <c r="O33" s="33">
        <v>0.1</v>
      </c>
      <c r="P33" s="35">
        <v>0.01</v>
      </c>
    </row>
    <row r="34" spans="1:16" x14ac:dyDescent="0.3">
      <c r="A34" s="30" t="s">
        <v>120</v>
      </c>
      <c r="B34" s="33">
        <v>0.17</v>
      </c>
      <c r="C34" s="33">
        <v>0.18</v>
      </c>
      <c r="D34" s="33">
        <v>0.2</v>
      </c>
      <c r="E34" s="33">
        <v>0.21</v>
      </c>
      <c r="F34" s="33">
        <v>0.21</v>
      </c>
      <c r="G34" s="33">
        <v>0.23</v>
      </c>
      <c r="H34" s="33">
        <v>0.21</v>
      </c>
      <c r="I34" s="33">
        <v>0.21</v>
      </c>
      <c r="J34" s="33">
        <v>0.2</v>
      </c>
      <c r="K34" s="33">
        <v>0.2</v>
      </c>
      <c r="L34" s="33">
        <v>0.2</v>
      </c>
      <c r="M34" s="33">
        <v>0.18</v>
      </c>
      <c r="N34" s="33">
        <v>0.19</v>
      </c>
      <c r="O34" s="33">
        <v>0.18</v>
      </c>
      <c r="P34" s="35">
        <v>0.01</v>
      </c>
    </row>
    <row r="35" spans="1:16" x14ac:dyDescent="0.3">
      <c r="A35" s="30" t="s">
        <v>119</v>
      </c>
      <c r="B35" s="33">
        <v>0.14000000000000001</v>
      </c>
      <c r="C35" s="33">
        <v>0.14000000000000001</v>
      </c>
      <c r="D35" s="33">
        <v>0.15</v>
      </c>
      <c r="E35" s="33">
        <v>0.16</v>
      </c>
      <c r="F35" s="33">
        <v>0.16</v>
      </c>
      <c r="G35" s="33">
        <v>0.16</v>
      </c>
      <c r="H35" s="33">
        <v>0.16</v>
      </c>
      <c r="I35" s="33">
        <v>0.15</v>
      </c>
      <c r="J35" s="33">
        <v>0.15</v>
      </c>
      <c r="K35" s="33">
        <v>0.14000000000000001</v>
      </c>
      <c r="L35" s="33">
        <v>0.14000000000000001</v>
      </c>
      <c r="M35" s="33">
        <v>0.13</v>
      </c>
      <c r="N35" s="33">
        <v>0.14000000000000001</v>
      </c>
      <c r="O35" s="33">
        <v>0.14000000000000001</v>
      </c>
      <c r="P35" s="35">
        <v>0.01</v>
      </c>
    </row>
    <row r="36" spans="1:16" x14ac:dyDescent="0.3">
      <c r="A36" s="30" t="s">
        <v>118</v>
      </c>
      <c r="B36" s="33">
        <v>0.15</v>
      </c>
      <c r="C36" s="33">
        <v>0.16</v>
      </c>
      <c r="D36" s="33">
        <v>0.17</v>
      </c>
      <c r="E36" s="33">
        <v>0.18</v>
      </c>
      <c r="F36" s="33">
        <v>0.18</v>
      </c>
      <c r="G36" s="33">
        <v>0.18</v>
      </c>
      <c r="H36" s="33">
        <v>0.17</v>
      </c>
      <c r="I36" s="33">
        <v>0.17</v>
      </c>
      <c r="J36" s="33">
        <v>0.16</v>
      </c>
      <c r="K36" s="33">
        <v>0.15</v>
      </c>
      <c r="L36" s="33">
        <v>0.14000000000000001</v>
      </c>
      <c r="M36" s="33">
        <v>0.14000000000000001</v>
      </c>
      <c r="N36" s="33">
        <v>0.14000000000000001</v>
      </c>
      <c r="O36" s="33">
        <v>0.13</v>
      </c>
      <c r="P36" s="35">
        <v>-0.02</v>
      </c>
    </row>
    <row r="37" spans="1:16" x14ac:dyDescent="0.3">
      <c r="A37" s="30" t="s">
        <v>117</v>
      </c>
      <c r="B37" s="33">
        <v>0.12</v>
      </c>
      <c r="C37" s="33">
        <v>0.11</v>
      </c>
      <c r="D37" s="33">
        <v>0.12</v>
      </c>
      <c r="E37" s="33">
        <v>0.11</v>
      </c>
      <c r="F37" s="33">
        <v>0.11</v>
      </c>
      <c r="G37" s="33">
        <v>0.12</v>
      </c>
      <c r="H37" s="33">
        <v>0.12</v>
      </c>
      <c r="I37" s="33">
        <v>0.12</v>
      </c>
      <c r="J37" s="33">
        <v>0.12</v>
      </c>
      <c r="K37" s="33">
        <v>0.1</v>
      </c>
      <c r="L37" s="33">
        <v>0.1</v>
      </c>
      <c r="M37" s="33">
        <v>0.11</v>
      </c>
      <c r="N37" s="33">
        <v>0.1</v>
      </c>
      <c r="O37" s="33">
        <v>0.11</v>
      </c>
      <c r="P37" s="35">
        <v>-0.01</v>
      </c>
    </row>
    <row r="38" spans="1:16" x14ac:dyDescent="0.3">
      <c r="A38" s="30" t="s">
        <v>116</v>
      </c>
      <c r="B38" s="33">
        <v>0.13</v>
      </c>
      <c r="C38" s="33">
        <v>0.15</v>
      </c>
      <c r="D38" s="33">
        <v>0.16</v>
      </c>
      <c r="E38" s="33">
        <v>0.16</v>
      </c>
      <c r="F38" s="33">
        <v>0.16</v>
      </c>
      <c r="G38" s="33">
        <v>0.16</v>
      </c>
      <c r="H38" s="33">
        <v>0.16</v>
      </c>
      <c r="I38" s="33">
        <v>0.15</v>
      </c>
      <c r="J38" s="33">
        <v>0.14000000000000001</v>
      </c>
      <c r="K38" s="33">
        <v>0.14000000000000001</v>
      </c>
      <c r="L38" s="33">
        <v>0.14000000000000001</v>
      </c>
      <c r="M38" s="33">
        <v>0.13</v>
      </c>
      <c r="N38" s="33">
        <v>0.13</v>
      </c>
      <c r="O38" s="33">
        <v>0.13</v>
      </c>
      <c r="P38" s="35">
        <v>0</v>
      </c>
    </row>
    <row r="39" spans="1:16" x14ac:dyDescent="0.3">
      <c r="A39" s="30" t="s">
        <v>115</v>
      </c>
      <c r="B39" s="33">
        <v>0.16</v>
      </c>
      <c r="C39" s="33">
        <v>0.16</v>
      </c>
      <c r="D39" s="33">
        <v>0.17</v>
      </c>
      <c r="E39" s="33">
        <v>0.18</v>
      </c>
      <c r="F39" s="33">
        <v>0.17</v>
      </c>
      <c r="G39" s="33">
        <v>0.17</v>
      </c>
      <c r="H39" s="33">
        <v>0.16</v>
      </c>
      <c r="I39" s="33">
        <v>0.16</v>
      </c>
      <c r="J39" s="33">
        <v>0.16</v>
      </c>
      <c r="K39" s="33">
        <v>0.15</v>
      </c>
      <c r="L39" s="33">
        <v>0.15</v>
      </c>
      <c r="M39" s="33">
        <v>0.15</v>
      </c>
      <c r="N39" s="33">
        <v>0.16</v>
      </c>
      <c r="O39" s="33">
        <v>0.16</v>
      </c>
      <c r="P39" s="35">
        <v>0</v>
      </c>
    </row>
    <row r="40" spans="1:16" x14ac:dyDescent="0.3">
      <c r="A40" s="30" t="s">
        <v>114</v>
      </c>
      <c r="B40" s="33">
        <v>0.14000000000000001</v>
      </c>
      <c r="C40" s="33">
        <v>0.15</v>
      </c>
      <c r="D40" s="33">
        <v>0.16</v>
      </c>
      <c r="E40" s="33">
        <v>0.17</v>
      </c>
      <c r="F40" s="33">
        <v>0.17</v>
      </c>
      <c r="G40" s="33">
        <v>0.17</v>
      </c>
      <c r="H40" s="33">
        <v>0.16</v>
      </c>
      <c r="I40" s="33">
        <v>0.15</v>
      </c>
      <c r="J40" s="33">
        <v>0.13</v>
      </c>
      <c r="K40" s="33">
        <v>0.13</v>
      </c>
      <c r="L40" s="33">
        <v>0.12</v>
      </c>
      <c r="M40" s="33">
        <v>0.12</v>
      </c>
      <c r="N40" s="33">
        <v>0.12</v>
      </c>
      <c r="O40" s="33">
        <v>0.12</v>
      </c>
      <c r="P40" s="35">
        <v>-0.02</v>
      </c>
    </row>
    <row r="41" spans="1:16" x14ac:dyDescent="0.3">
      <c r="A41" s="30" t="s">
        <v>113</v>
      </c>
      <c r="B41" s="33">
        <v>0.12</v>
      </c>
      <c r="C41" s="33">
        <v>0.12</v>
      </c>
      <c r="D41" s="33">
        <v>0.13</v>
      </c>
      <c r="E41" s="33">
        <v>0.14000000000000001</v>
      </c>
      <c r="F41" s="33">
        <v>0.14000000000000001</v>
      </c>
      <c r="G41" s="33">
        <v>0.14000000000000001</v>
      </c>
      <c r="H41" s="33">
        <v>0.14000000000000001</v>
      </c>
      <c r="I41" s="33">
        <v>0.13</v>
      </c>
      <c r="J41" s="33">
        <v>0.13</v>
      </c>
      <c r="K41" s="33">
        <v>0.13</v>
      </c>
      <c r="L41" s="33">
        <v>0.12</v>
      </c>
      <c r="M41" s="33">
        <v>0.12</v>
      </c>
      <c r="N41" s="33">
        <v>0.12</v>
      </c>
      <c r="O41" s="33">
        <v>0.12</v>
      </c>
      <c r="P41" s="35">
        <v>0</v>
      </c>
    </row>
    <row r="42" spans="1:16" x14ac:dyDescent="0.3">
      <c r="A42" s="30" t="s">
        <v>112</v>
      </c>
      <c r="B42" s="33">
        <v>0.11</v>
      </c>
      <c r="C42" s="33">
        <v>0.11</v>
      </c>
      <c r="D42" s="33">
        <v>0.15</v>
      </c>
      <c r="E42" s="33">
        <v>0.14000000000000001</v>
      </c>
      <c r="F42" s="33">
        <v>0.14000000000000001</v>
      </c>
      <c r="G42" s="33">
        <v>0.14000000000000001</v>
      </c>
      <c r="H42" s="33">
        <v>0.14000000000000001</v>
      </c>
      <c r="I42" s="33">
        <v>0.14000000000000001</v>
      </c>
      <c r="J42" s="33">
        <v>0.13</v>
      </c>
      <c r="K42" s="33">
        <v>0.12</v>
      </c>
      <c r="L42" s="33">
        <v>0.13</v>
      </c>
      <c r="M42" s="33">
        <v>0.11</v>
      </c>
      <c r="N42" s="33">
        <v>0.12</v>
      </c>
      <c r="O42" s="33">
        <v>0.11</v>
      </c>
      <c r="P42" s="35">
        <v>-0.01</v>
      </c>
    </row>
    <row r="43" spans="1:16" x14ac:dyDescent="0.3">
      <c r="A43" s="30" t="s">
        <v>111</v>
      </c>
      <c r="B43" s="33">
        <v>0.16</v>
      </c>
      <c r="C43" s="33">
        <v>0.17</v>
      </c>
      <c r="D43" s="33">
        <v>0.18</v>
      </c>
      <c r="E43" s="33">
        <v>0.19</v>
      </c>
      <c r="F43" s="33">
        <v>0.18</v>
      </c>
      <c r="G43" s="33">
        <v>0.19</v>
      </c>
      <c r="H43" s="33">
        <v>0.18</v>
      </c>
      <c r="I43" s="33">
        <v>0.17</v>
      </c>
      <c r="J43" s="33">
        <v>0.15</v>
      </c>
      <c r="K43" s="33">
        <v>0.15</v>
      </c>
      <c r="L43" s="33">
        <v>0.15</v>
      </c>
      <c r="M43" s="33">
        <v>0.14000000000000001</v>
      </c>
      <c r="N43" s="33">
        <v>0.15</v>
      </c>
      <c r="O43" s="33">
        <v>0.14000000000000001</v>
      </c>
      <c r="P43" s="35">
        <v>-0.02</v>
      </c>
    </row>
    <row r="44" spans="1:16" x14ac:dyDescent="0.3">
      <c r="A44" s="30" t="s">
        <v>110</v>
      </c>
      <c r="B44" s="33">
        <v>0.13</v>
      </c>
      <c r="C44" s="33">
        <v>0.14000000000000001</v>
      </c>
      <c r="D44" s="33">
        <v>0.15</v>
      </c>
      <c r="E44" s="33">
        <v>0.13</v>
      </c>
      <c r="F44" s="33">
        <v>0.13</v>
      </c>
      <c r="G44" s="33">
        <v>0.14000000000000001</v>
      </c>
      <c r="H44" s="33">
        <v>0.15</v>
      </c>
      <c r="I44" s="33">
        <v>0.13</v>
      </c>
      <c r="J44" s="33">
        <v>0.14000000000000001</v>
      </c>
      <c r="K44" s="33">
        <v>0.12</v>
      </c>
      <c r="L44" s="33">
        <v>0.13</v>
      </c>
      <c r="M44" s="33">
        <v>0.11</v>
      </c>
      <c r="N44" s="33">
        <v>0.13</v>
      </c>
      <c r="O44" s="33">
        <v>0.11</v>
      </c>
      <c r="P44" s="35">
        <v>-0.02</v>
      </c>
    </row>
    <row r="45" spans="1:16" x14ac:dyDescent="0.3">
      <c r="A45" s="30" t="s">
        <v>109</v>
      </c>
      <c r="B45" s="33">
        <v>0.15</v>
      </c>
      <c r="C45" s="33">
        <v>0.17</v>
      </c>
      <c r="D45" s="33">
        <v>0.18</v>
      </c>
      <c r="E45" s="33">
        <v>0.18</v>
      </c>
      <c r="F45" s="33">
        <v>0.18</v>
      </c>
      <c r="G45" s="33">
        <v>0.18</v>
      </c>
      <c r="H45" s="33">
        <v>0.18</v>
      </c>
      <c r="I45" s="33">
        <v>0.17</v>
      </c>
      <c r="J45" s="33">
        <v>0.16</v>
      </c>
      <c r="K45" s="33">
        <v>0.15</v>
      </c>
      <c r="L45" s="33">
        <v>0.15</v>
      </c>
      <c r="M45" s="33">
        <v>0.14000000000000001</v>
      </c>
      <c r="N45" s="33">
        <v>0.14000000000000001</v>
      </c>
      <c r="O45" s="33">
        <v>0.13</v>
      </c>
      <c r="P45" s="35">
        <v>-0.02</v>
      </c>
    </row>
    <row r="46" spans="1:16" x14ac:dyDescent="0.3">
      <c r="A46" s="30" t="s">
        <v>108</v>
      </c>
      <c r="B46" s="33">
        <v>0.16</v>
      </c>
      <c r="C46" s="33">
        <v>0.17</v>
      </c>
      <c r="D46" s="33">
        <v>0.18</v>
      </c>
      <c r="E46" s="33">
        <v>0.18</v>
      </c>
      <c r="F46" s="33">
        <v>0.18</v>
      </c>
      <c r="G46" s="33">
        <v>0.18</v>
      </c>
      <c r="H46" s="33">
        <v>0.17</v>
      </c>
      <c r="I46" s="33">
        <v>0.16</v>
      </c>
      <c r="J46" s="33">
        <v>0.16</v>
      </c>
      <c r="K46" s="33">
        <v>0.15</v>
      </c>
      <c r="L46" s="33">
        <v>0.15</v>
      </c>
      <c r="M46" s="33">
        <v>0.14000000000000001</v>
      </c>
      <c r="N46" s="33">
        <v>0.14000000000000001</v>
      </c>
      <c r="O46" s="33">
        <v>0.14000000000000001</v>
      </c>
      <c r="P46" s="35">
        <v>-0.02</v>
      </c>
    </row>
    <row r="47" spans="1:16" x14ac:dyDescent="0.3">
      <c r="A47" s="30" t="s">
        <v>107</v>
      </c>
      <c r="B47" s="33">
        <v>0.1</v>
      </c>
      <c r="C47" s="33">
        <v>0.12</v>
      </c>
      <c r="D47" s="33">
        <v>0.13</v>
      </c>
      <c r="E47" s="33">
        <v>0.14000000000000001</v>
      </c>
      <c r="F47" s="33">
        <v>0.12</v>
      </c>
      <c r="G47" s="33">
        <v>0.13</v>
      </c>
      <c r="H47" s="33">
        <v>0.12</v>
      </c>
      <c r="I47" s="33">
        <v>0.11</v>
      </c>
      <c r="J47" s="33">
        <v>0.1</v>
      </c>
      <c r="K47" s="33">
        <v>0.1</v>
      </c>
      <c r="L47" s="33">
        <v>0.09</v>
      </c>
      <c r="M47" s="33">
        <v>0.09</v>
      </c>
      <c r="N47" s="33">
        <v>0.08</v>
      </c>
      <c r="O47" s="33">
        <v>0.08</v>
      </c>
      <c r="P47" s="35">
        <v>-0.01</v>
      </c>
    </row>
    <row r="48" spans="1:16" x14ac:dyDescent="0.3">
      <c r="A48" s="30" t="s">
        <v>106</v>
      </c>
      <c r="B48" s="33">
        <v>0.11</v>
      </c>
      <c r="C48" s="33">
        <v>0.11</v>
      </c>
      <c r="D48" s="33">
        <v>0.12</v>
      </c>
      <c r="E48" s="33">
        <v>0.11</v>
      </c>
      <c r="F48" s="33">
        <v>0.11</v>
      </c>
      <c r="G48" s="33">
        <v>0.13</v>
      </c>
      <c r="H48" s="33">
        <v>0.1</v>
      </c>
      <c r="I48" s="33">
        <v>0.1</v>
      </c>
      <c r="J48" s="33">
        <v>0.11</v>
      </c>
      <c r="K48" s="33">
        <v>0.11</v>
      </c>
      <c r="L48" s="33">
        <v>0.11</v>
      </c>
      <c r="M48" s="33">
        <v>0.1</v>
      </c>
      <c r="N48" s="33">
        <v>0.1</v>
      </c>
      <c r="O48" s="33">
        <v>0.1</v>
      </c>
      <c r="P48" s="35">
        <v>-0.01</v>
      </c>
    </row>
    <row r="49" spans="1:16" x14ac:dyDescent="0.3">
      <c r="A49" s="30" t="s">
        <v>105</v>
      </c>
      <c r="B49" s="33">
        <v>0.1</v>
      </c>
      <c r="C49" s="33">
        <v>0.11</v>
      </c>
      <c r="D49" s="33">
        <v>0.11</v>
      </c>
      <c r="E49" s="33">
        <v>0.12</v>
      </c>
      <c r="F49" s="33">
        <v>0.12</v>
      </c>
      <c r="G49" s="33">
        <v>0.12</v>
      </c>
      <c r="H49" s="33">
        <v>0.12</v>
      </c>
      <c r="I49" s="33">
        <v>0.11</v>
      </c>
      <c r="J49" s="33">
        <v>0.11</v>
      </c>
      <c r="K49" s="33">
        <v>0.1</v>
      </c>
      <c r="L49" s="33">
        <v>0.11</v>
      </c>
      <c r="M49" s="33">
        <v>0.1</v>
      </c>
      <c r="N49" s="33">
        <v>0.1</v>
      </c>
      <c r="O49" s="33">
        <v>0.11</v>
      </c>
      <c r="P49" s="35">
        <v>0</v>
      </c>
    </row>
    <row r="50" spans="1:16" x14ac:dyDescent="0.3">
      <c r="A50" s="30" t="s">
        <v>104</v>
      </c>
      <c r="B50" s="33">
        <v>0.11</v>
      </c>
      <c r="C50" s="33">
        <v>0.12</v>
      </c>
      <c r="D50" s="33">
        <v>0.14000000000000001</v>
      </c>
      <c r="E50" s="33">
        <v>0.14000000000000001</v>
      </c>
      <c r="F50" s="33">
        <v>0.14000000000000001</v>
      </c>
      <c r="G50" s="33">
        <v>0.14000000000000001</v>
      </c>
      <c r="H50" s="33">
        <v>0.13</v>
      </c>
      <c r="I50" s="33">
        <v>0.13</v>
      </c>
      <c r="J50" s="33">
        <v>0.11</v>
      </c>
      <c r="K50" s="33">
        <v>0.11</v>
      </c>
      <c r="L50" s="33">
        <v>0.1</v>
      </c>
      <c r="M50" s="33">
        <v>0.1</v>
      </c>
      <c r="N50" s="33">
        <v>0.1</v>
      </c>
      <c r="O50" s="33">
        <v>0.1</v>
      </c>
      <c r="P50" s="35">
        <v>-0.01</v>
      </c>
    </row>
    <row r="51" spans="1:16" x14ac:dyDescent="0.3">
      <c r="A51" s="30" t="s">
        <v>103</v>
      </c>
      <c r="B51" s="33">
        <v>0.17</v>
      </c>
      <c r="C51" s="33">
        <v>0.17</v>
      </c>
      <c r="D51" s="33">
        <v>0.18</v>
      </c>
      <c r="E51" s="33">
        <v>0.19</v>
      </c>
      <c r="F51" s="33">
        <v>0.17</v>
      </c>
      <c r="G51" s="33">
        <v>0.18</v>
      </c>
      <c r="H51" s="33">
        <v>0.18</v>
      </c>
      <c r="I51" s="33">
        <v>0.18</v>
      </c>
      <c r="J51" s="33">
        <v>0.18</v>
      </c>
      <c r="K51" s="33">
        <v>0.19</v>
      </c>
      <c r="L51" s="33">
        <v>0.18</v>
      </c>
      <c r="M51" s="33">
        <v>0.16</v>
      </c>
      <c r="N51" s="33">
        <v>0.17</v>
      </c>
      <c r="O51" s="33">
        <v>0.18</v>
      </c>
      <c r="P51" s="35">
        <v>0.01</v>
      </c>
    </row>
    <row r="52" spans="1:16" x14ac:dyDescent="0.3">
      <c r="A52" s="30" t="s">
        <v>102</v>
      </c>
      <c r="B52" s="33">
        <v>0.1</v>
      </c>
      <c r="C52" s="33">
        <v>0.13</v>
      </c>
      <c r="D52" s="33">
        <v>0.13</v>
      </c>
      <c r="E52" s="33">
        <v>0.14000000000000001</v>
      </c>
      <c r="F52" s="33">
        <v>0.13</v>
      </c>
      <c r="G52" s="33">
        <v>0.14000000000000001</v>
      </c>
      <c r="H52" s="33">
        <v>0.13</v>
      </c>
      <c r="I52" s="33">
        <v>0.12</v>
      </c>
      <c r="J52" s="33">
        <v>0.12</v>
      </c>
      <c r="K52" s="33">
        <v>0.11</v>
      </c>
      <c r="L52" s="33">
        <v>0.11</v>
      </c>
      <c r="M52" s="33">
        <v>0.1</v>
      </c>
      <c r="N52" s="33">
        <v>0.11</v>
      </c>
      <c r="O52" s="33">
        <v>0.11</v>
      </c>
      <c r="P52" s="35">
        <v>0</v>
      </c>
    </row>
    <row r="53" spans="1:16" x14ac:dyDescent="0.3">
      <c r="A53" s="30" t="s">
        <v>101</v>
      </c>
      <c r="B53" s="33">
        <v>0.1</v>
      </c>
      <c r="C53" s="33">
        <v>0.1</v>
      </c>
      <c r="D53" s="33">
        <v>0.11</v>
      </c>
      <c r="E53" s="33">
        <v>0.11</v>
      </c>
      <c r="F53" s="33">
        <v>0.13</v>
      </c>
      <c r="G53" s="33">
        <v>0.11</v>
      </c>
      <c r="H53" s="33">
        <v>0.12</v>
      </c>
      <c r="I53" s="33">
        <v>0.1</v>
      </c>
      <c r="J53" s="33">
        <v>0.12</v>
      </c>
      <c r="K53" s="33">
        <v>0.12</v>
      </c>
      <c r="L53" s="33">
        <v>0.11</v>
      </c>
      <c r="M53" s="33">
        <v>0.1</v>
      </c>
      <c r="N53" s="33">
        <v>0.11</v>
      </c>
      <c r="O53" s="33">
        <v>0.12</v>
      </c>
      <c r="P53" s="35">
        <v>0.02</v>
      </c>
    </row>
  </sheetData>
  <conditionalFormatting sqref="P3:P53">
    <cfRule type="top10" dxfId="0" priority="1" bottom="1" rank="4"/>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B0CC-619E-CD48-8D31-484B6192EA33}">
  <sheetPr codeName="Sheet4"/>
  <dimension ref="A1:F90"/>
  <sheetViews>
    <sheetView zoomScaleNormal="100" workbookViewId="0"/>
  </sheetViews>
  <sheetFormatPr defaultColWidth="11.19921875" defaultRowHeight="15.6" x14ac:dyDescent="0.3"/>
  <cols>
    <col min="1" max="1" width="12.296875" style="12" customWidth="1"/>
    <col min="2" max="6" width="10.796875" style="12" customWidth="1"/>
  </cols>
  <sheetData>
    <row r="1" spans="1:6" ht="18" thickBot="1" x14ac:dyDescent="0.35">
      <c r="A1" s="13" t="s">
        <v>91</v>
      </c>
      <c r="B1" s="14"/>
      <c r="C1" s="14"/>
      <c r="D1" s="14"/>
      <c r="E1" s="14"/>
      <c r="F1" s="14"/>
    </row>
    <row r="2" spans="1:6" ht="16.2" customHeight="1" thickTop="1" x14ac:dyDescent="0.3">
      <c r="A2" s="38" t="s">
        <v>92</v>
      </c>
      <c r="B2" s="44" t="s">
        <v>93</v>
      </c>
      <c r="C2" s="45"/>
      <c r="D2" s="45"/>
      <c r="E2" s="45"/>
      <c r="F2" s="46"/>
    </row>
    <row r="3" spans="1:6" x14ac:dyDescent="0.3">
      <c r="A3" s="26"/>
      <c r="C3" s="47" t="s">
        <v>94</v>
      </c>
      <c r="D3" s="15" t="s">
        <v>95</v>
      </c>
      <c r="E3" s="15"/>
      <c r="F3" s="15"/>
    </row>
    <row r="4" spans="1:6" ht="39.6" x14ac:dyDescent="0.3">
      <c r="A4" s="27"/>
      <c r="B4" s="16" t="s">
        <v>96</v>
      </c>
      <c r="C4" s="48"/>
      <c r="D4" s="17" t="s">
        <v>97</v>
      </c>
      <c r="E4" s="16" t="s">
        <v>98</v>
      </c>
      <c r="F4" s="18" t="s">
        <v>33</v>
      </c>
    </row>
    <row r="5" spans="1:6" x14ac:dyDescent="0.3">
      <c r="A5" s="19">
        <v>1940</v>
      </c>
      <c r="B5">
        <v>5.0695999999999998E-2</v>
      </c>
      <c r="C5" s="20">
        <v>7924</v>
      </c>
      <c r="D5" s="20">
        <v>42772</v>
      </c>
      <c r="E5" s="20">
        <v>2458</v>
      </c>
      <c r="F5" s="20">
        <v>40314</v>
      </c>
    </row>
    <row r="6" spans="1:6" x14ac:dyDescent="0.3">
      <c r="A6" s="19">
        <v>1941</v>
      </c>
      <c r="B6">
        <v>5.7530999999999999E-2</v>
      </c>
      <c r="C6" s="21">
        <v>9308</v>
      </c>
      <c r="D6" s="21">
        <v>48223</v>
      </c>
      <c r="E6" s="21">
        <v>2180</v>
      </c>
      <c r="F6" s="21">
        <v>46043</v>
      </c>
    </row>
    <row r="7" spans="1:6" x14ac:dyDescent="0.3">
      <c r="A7" s="19">
        <v>1942</v>
      </c>
      <c r="B7">
        <v>7.9200000000000007E-2</v>
      </c>
      <c r="C7" s="21">
        <v>11447</v>
      </c>
      <c r="D7" s="21">
        <v>67753</v>
      </c>
      <c r="E7" s="21">
        <v>2640</v>
      </c>
      <c r="F7" s="21">
        <v>65113</v>
      </c>
    </row>
    <row r="8" spans="1:6" x14ac:dyDescent="0.3">
      <c r="A8" s="19">
        <v>1943</v>
      </c>
      <c r="B8">
        <v>0.142648</v>
      </c>
      <c r="C8" s="21">
        <v>14882</v>
      </c>
      <c r="D8" s="21">
        <v>127766</v>
      </c>
      <c r="E8" s="21">
        <v>7149</v>
      </c>
      <c r="F8" s="21">
        <v>120617</v>
      </c>
    </row>
    <row r="9" spans="1:6" x14ac:dyDescent="0.3">
      <c r="A9" s="19">
        <v>1944</v>
      </c>
      <c r="B9">
        <v>0.20407900000000001</v>
      </c>
      <c r="C9" s="21">
        <v>19283</v>
      </c>
      <c r="D9" s="21">
        <v>184796</v>
      </c>
      <c r="E9" s="21">
        <v>14899</v>
      </c>
      <c r="F9" s="21">
        <v>169897</v>
      </c>
    </row>
    <row r="10" spans="1:6" x14ac:dyDescent="0.3">
      <c r="A10" s="19">
        <v>1945</v>
      </c>
      <c r="B10">
        <v>0.26012299999999999</v>
      </c>
      <c r="C10" s="21">
        <v>24941</v>
      </c>
      <c r="D10" s="21">
        <v>235182</v>
      </c>
      <c r="E10" s="21">
        <v>21792</v>
      </c>
      <c r="F10" s="21">
        <v>213390</v>
      </c>
    </row>
    <row r="11" spans="1:6" x14ac:dyDescent="0.3">
      <c r="A11" s="19">
        <v>1946</v>
      </c>
      <c r="B11">
        <v>0.27099099999999998</v>
      </c>
      <c r="C11" s="21">
        <v>29130</v>
      </c>
      <c r="D11" s="21">
        <v>241861</v>
      </c>
      <c r="E11" s="21">
        <v>23783</v>
      </c>
      <c r="F11" s="21">
        <v>218078</v>
      </c>
    </row>
    <row r="12" spans="1:6" x14ac:dyDescent="0.3">
      <c r="A12" s="19">
        <v>1947</v>
      </c>
      <c r="B12">
        <v>0.25714900000000002</v>
      </c>
      <c r="C12" s="21">
        <v>32810</v>
      </c>
      <c r="D12" s="21">
        <v>224339</v>
      </c>
      <c r="E12" s="21">
        <v>21872</v>
      </c>
      <c r="F12" s="21">
        <v>202467</v>
      </c>
    </row>
    <row r="13" spans="1:6" x14ac:dyDescent="0.3">
      <c r="A13" s="19">
        <v>1948</v>
      </c>
      <c r="B13">
        <v>0.25203100000000001</v>
      </c>
      <c r="C13" s="21">
        <v>35761</v>
      </c>
      <c r="D13" s="21">
        <v>216270</v>
      </c>
      <c r="E13" s="21">
        <v>21366</v>
      </c>
      <c r="F13" s="21">
        <v>194904</v>
      </c>
    </row>
    <row r="14" spans="1:6" x14ac:dyDescent="0.3">
      <c r="A14" s="19">
        <v>1949</v>
      </c>
      <c r="B14">
        <v>0.25261</v>
      </c>
      <c r="C14" s="21">
        <v>38288</v>
      </c>
      <c r="D14" s="21">
        <v>214322</v>
      </c>
      <c r="E14" s="21">
        <v>19343</v>
      </c>
      <c r="F14" s="21">
        <v>194979</v>
      </c>
    </row>
    <row r="15" spans="1:6" x14ac:dyDescent="0.3">
      <c r="A15" s="19">
        <v>1950</v>
      </c>
      <c r="B15">
        <v>0.256853</v>
      </c>
      <c r="C15" s="21">
        <v>37830</v>
      </c>
      <c r="D15" s="21">
        <v>219023</v>
      </c>
      <c r="E15" s="21">
        <v>18331</v>
      </c>
      <c r="F15" s="21">
        <v>200692</v>
      </c>
    </row>
    <row r="16" spans="1:6" x14ac:dyDescent="0.3">
      <c r="A16" s="19">
        <v>1951</v>
      </c>
      <c r="B16">
        <v>0.25528800000000001</v>
      </c>
      <c r="C16" s="22">
        <v>40962</v>
      </c>
      <c r="D16" s="22">
        <v>214326</v>
      </c>
      <c r="E16" s="22">
        <v>22982</v>
      </c>
      <c r="F16" s="21">
        <v>191344</v>
      </c>
    </row>
    <row r="17" spans="1:6" x14ac:dyDescent="0.3">
      <c r="A17" s="19">
        <v>1952</v>
      </c>
      <c r="B17">
        <v>0.25909700000000002</v>
      </c>
      <c r="C17" s="21">
        <v>44339</v>
      </c>
      <c r="D17" s="21">
        <v>214758</v>
      </c>
      <c r="E17" s="21">
        <v>22906</v>
      </c>
      <c r="F17" s="21">
        <v>191852</v>
      </c>
    </row>
    <row r="18" spans="1:6" x14ac:dyDescent="0.3">
      <c r="A18" s="19">
        <v>1953</v>
      </c>
      <c r="B18">
        <v>0.265963</v>
      </c>
      <c r="C18" s="21">
        <v>47580</v>
      </c>
      <c r="D18" s="21">
        <v>218383</v>
      </c>
      <c r="E18" s="21">
        <v>24746</v>
      </c>
      <c r="F18" s="21">
        <v>193637</v>
      </c>
    </row>
    <row r="19" spans="1:6" x14ac:dyDescent="0.3">
      <c r="A19" s="19">
        <v>1954</v>
      </c>
      <c r="B19">
        <v>0.270812</v>
      </c>
      <c r="C19" s="21">
        <v>46313</v>
      </c>
      <c r="D19" s="21">
        <v>224499</v>
      </c>
      <c r="E19" s="21">
        <v>25037</v>
      </c>
      <c r="F19" s="21">
        <v>199462</v>
      </c>
    </row>
    <row r="20" spans="1:6" x14ac:dyDescent="0.3">
      <c r="A20" s="19">
        <v>1955</v>
      </c>
      <c r="B20">
        <v>0.274366</v>
      </c>
      <c r="C20" s="21">
        <v>47751</v>
      </c>
      <c r="D20" s="21">
        <v>226616</v>
      </c>
      <c r="E20" s="21">
        <v>23607</v>
      </c>
      <c r="F20" s="21">
        <v>203009</v>
      </c>
    </row>
    <row r="21" spans="1:6" x14ac:dyDescent="0.3">
      <c r="A21" s="19">
        <v>1956</v>
      </c>
      <c r="B21">
        <v>0.27269300000000002</v>
      </c>
      <c r="C21" s="21">
        <v>50537</v>
      </c>
      <c r="D21" s="21">
        <v>222156</v>
      </c>
      <c r="E21" s="21">
        <v>23758</v>
      </c>
      <c r="F21" s="21">
        <v>198398</v>
      </c>
    </row>
    <row r="22" spans="1:6" x14ac:dyDescent="0.3">
      <c r="A22" s="19">
        <v>1957</v>
      </c>
      <c r="B22">
        <v>0.27225199999999999</v>
      </c>
      <c r="C22" s="22">
        <v>52931</v>
      </c>
      <c r="D22" s="22">
        <v>219320</v>
      </c>
      <c r="E22" s="22">
        <v>23035</v>
      </c>
      <c r="F22" s="21">
        <v>196285</v>
      </c>
    </row>
    <row r="23" spans="1:6" x14ac:dyDescent="0.3">
      <c r="A23" s="19">
        <v>1958</v>
      </c>
      <c r="B23">
        <v>0.27966600000000003</v>
      </c>
      <c r="C23" s="21">
        <v>53329</v>
      </c>
      <c r="D23" s="21">
        <v>226336</v>
      </c>
      <c r="E23" s="21">
        <v>25438</v>
      </c>
      <c r="F23" s="21">
        <v>200898</v>
      </c>
    </row>
    <row r="24" spans="1:6" x14ac:dyDescent="0.3">
      <c r="A24" s="19">
        <v>1959</v>
      </c>
      <c r="B24">
        <v>0.28746500000000003</v>
      </c>
      <c r="C24" s="21">
        <v>52764</v>
      </c>
      <c r="D24" s="21">
        <v>234701</v>
      </c>
      <c r="E24" s="21">
        <v>26044</v>
      </c>
      <c r="F24" s="21">
        <v>208657</v>
      </c>
    </row>
    <row r="25" spans="1:6" x14ac:dyDescent="0.3">
      <c r="A25" s="19">
        <v>1960</v>
      </c>
      <c r="B25">
        <v>0.29052499999999998</v>
      </c>
      <c r="C25" s="21">
        <v>53686</v>
      </c>
      <c r="D25" s="21">
        <v>236840</v>
      </c>
      <c r="E25" s="21">
        <v>26523</v>
      </c>
      <c r="F25" s="21">
        <v>210317</v>
      </c>
    </row>
    <row r="26" spans="1:6" x14ac:dyDescent="0.3">
      <c r="A26" s="19">
        <v>1961</v>
      </c>
      <c r="B26">
        <v>0.29264800000000002</v>
      </c>
      <c r="C26" s="21">
        <v>54291</v>
      </c>
      <c r="D26" s="21">
        <v>238357</v>
      </c>
      <c r="E26" s="21">
        <v>27253</v>
      </c>
      <c r="F26" s="21">
        <v>211104</v>
      </c>
    </row>
    <row r="27" spans="1:6" x14ac:dyDescent="0.3">
      <c r="A27" s="19">
        <v>1962</v>
      </c>
      <c r="B27">
        <v>0.30292799999999998</v>
      </c>
      <c r="C27" s="21">
        <v>54918</v>
      </c>
      <c r="D27" s="21">
        <v>248010</v>
      </c>
      <c r="E27" s="21">
        <v>29663</v>
      </c>
      <c r="F27" s="21">
        <v>218347</v>
      </c>
    </row>
    <row r="28" spans="1:6" x14ac:dyDescent="0.3">
      <c r="A28" s="19">
        <v>1963</v>
      </c>
      <c r="B28">
        <v>0.31032399999999999</v>
      </c>
      <c r="C28" s="22">
        <v>56345</v>
      </c>
      <c r="D28" s="22">
        <v>253978</v>
      </c>
      <c r="E28" s="22">
        <v>32027</v>
      </c>
      <c r="F28" s="21">
        <v>221951</v>
      </c>
    </row>
    <row r="29" spans="1:6" x14ac:dyDescent="0.3">
      <c r="A29" s="19">
        <v>1964</v>
      </c>
      <c r="B29">
        <v>0.31605899999999998</v>
      </c>
      <c r="C29" s="21">
        <v>59210</v>
      </c>
      <c r="D29" s="21">
        <v>256849</v>
      </c>
      <c r="E29" s="21">
        <v>34794</v>
      </c>
      <c r="F29" s="21">
        <v>222055</v>
      </c>
    </row>
    <row r="30" spans="1:6" x14ac:dyDescent="0.3">
      <c r="A30" s="19">
        <v>1965</v>
      </c>
      <c r="B30">
        <v>0.32231799999999999</v>
      </c>
      <c r="C30" s="21">
        <v>61540</v>
      </c>
      <c r="D30" s="21">
        <v>260778</v>
      </c>
      <c r="E30" s="21">
        <v>39100</v>
      </c>
      <c r="F30" s="21">
        <v>221678</v>
      </c>
    </row>
    <row r="31" spans="1:6" x14ac:dyDescent="0.3">
      <c r="A31" s="19">
        <v>1966</v>
      </c>
      <c r="B31">
        <v>0.32849800000000001</v>
      </c>
      <c r="C31" s="21">
        <v>64784</v>
      </c>
      <c r="D31" s="21">
        <v>263714</v>
      </c>
      <c r="E31" s="21">
        <v>42169</v>
      </c>
      <c r="F31" s="21">
        <v>221545</v>
      </c>
    </row>
    <row r="32" spans="1:6" x14ac:dyDescent="0.3">
      <c r="A32" s="19">
        <v>1967</v>
      </c>
      <c r="B32">
        <v>0.340445</v>
      </c>
      <c r="C32" s="21">
        <v>73819</v>
      </c>
      <c r="D32" s="21">
        <v>266626</v>
      </c>
      <c r="E32" s="21">
        <v>46719</v>
      </c>
      <c r="F32" s="21">
        <v>219907</v>
      </c>
    </row>
    <row r="33" spans="1:6" x14ac:dyDescent="0.3">
      <c r="A33" s="19">
        <v>1968</v>
      </c>
      <c r="B33">
        <v>0.36868499999999998</v>
      </c>
      <c r="C33" s="21">
        <v>79140</v>
      </c>
      <c r="D33" s="21">
        <v>289545</v>
      </c>
      <c r="E33" s="21">
        <v>52230</v>
      </c>
      <c r="F33" s="21">
        <v>237315</v>
      </c>
    </row>
    <row r="34" spans="1:6" x14ac:dyDescent="0.3">
      <c r="A34" s="19">
        <v>1969</v>
      </c>
      <c r="B34">
        <v>0.36576900000000001</v>
      </c>
      <c r="C34" s="22">
        <v>87661</v>
      </c>
      <c r="D34" s="22">
        <v>278108</v>
      </c>
      <c r="E34" s="22">
        <v>54095</v>
      </c>
      <c r="F34" s="21">
        <v>224013</v>
      </c>
    </row>
    <row r="35" spans="1:6" x14ac:dyDescent="0.3">
      <c r="A35" s="19">
        <v>1970</v>
      </c>
      <c r="B35">
        <v>0.38092100000000001</v>
      </c>
      <c r="C35" s="21">
        <v>97723</v>
      </c>
      <c r="D35" s="21">
        <v>283198</v>
      </c>
      <c r="E35" s="21">
        <v>57714</v>
      </c>
      <c r="F35" s="21">
        <v>225484</v>
      </c>
    </row>
    <row r="36" spans="1:6" x14ac:dyDescent="0.3">
      <c r="A36" s="19">
        <v>1971</v>
      </c>
      <c r="B36">
        <v>0.40817599999999998</v>
      </c>
      <c r="C36" s="21">
        <v>105140</v>
      </c>
      <c r="D36" s="21">
        <v>303037</v>
      </c>
      <c r="E36" s="21">
        <v>65518</v>
      </c>
      <c r="F36" s="21">
        <v>237519</v>
      </c>
    </row>
    <row r="37" spans="1:6" x14ac:dyDescent="0.3">
      <c r="A37" s="19">
        <v>1972</v>
      </c>
      <c r="B37">
        <v>0.43593599999999999</v>
      </c>
      <c r="C37" s="21">
        <v>113559</v>
      </c>
      <c r="D37" s="21">
        <v>322377</v>
      </c>
      <c r="E37" s="21">
        <v>71426</v>
      </c>
      <c r="F37" s="21">
        <v>250951</v>
      </c>
    </row>
    <row r="38" spans="1:6" x14ac:dyDescent="0.3">
      <c r="A38" s="19">
        <v>1973</v>
      </c>
      <c r="B38">
        <v>0.46629100000000001</v>
      </c>
      <c r="C38" s="21">
        <v>125381</v>
      </c>
      <c r="D38" s="21">
        <v>340910</v>
      </c>
      <c r="E38" s="21">
        <v>75181</v>
      </c>
      <c r="F38" s="21">
        <v>265729</v>
      </c>
    </row>
    <row r="39" spans="1:6" x14ac:dyDescent="0.3">
      <c r="A39" s="19">
        <v>1974</v>
      </c>
      <c r="B39">
        <v>0.48389300000000002</v>
      </c>
      <c r="C39" s="21">
        <v>140194</v>
      </c>
      <c r="D39" s="21">
        <v>343699</v>
      </c>
      <c r="E39" s="21">
        <v>80648</v>
      </c>
      <c r="F39" s="21">
        <v>263051</v>
      </c>
    </row>
    <row r="40" spans="1:6" x14ac:dyDescent="0.3">
      <c r="A40" s="19">
        <v>1975</v>
      </c>
      <c r="B40">
        <v>0.54192499999999999</v>
      </c>
      <c r="C40" s="22">
        <v>147225</v>
      </c>
      <c r="D40" s="22">
        <v>394700</v>
      </c>
      <c r="E40" s="22">
        <v>84993</v>
      </c>
      <c r="F40" s="21">
        <v>309707</v>
      </c>
    </row>
    <row r="41" spans="1:6" x14ac:dyDescent="0.3">
      <c r="A41" s="19">
        <v>1976</v>
      </c>
      <c r="B41">
        <v>0.62897000000000003</v>
      </c>
      <c r="C41" s="21">
        <v>151566</v>
      </c>
      <c r="D41" s="21">
        <v>477404</v>
      </c>
      <c r="E41" s="21">
        <v>94714</v>
      </c>
      <c r="F41" s="21">
        <v>382690</v>
      </c>
    </row>
    <row r="42" spans="1:6" x14ac:dyDescent="0.3">
      <c r="A42" s="19" t="s">
        <v>99</v>
      </c>
      <c r="B42">
        <v>0.64356100000000005</v>
      </c>
      <c r="C42" s="21">
        <v>148052</v>
      </c>
      <c r="D42" s="21">
        <v>495509</v>
      </c>
      <c r="E42" s="21">
        <v>96702</v>
      </c>
      <c r="F42" s="21">
        <v>398807</v>
      </c>
    </row>
    <row r="43" spans="1:6" x14ac:dyDescent="0.3">
      <c r="A43" s="19">
        <v>1977</v>
      </c>
      <c r="B43">
        <v>0.70639799999999997</v>
      </c>
      <c r="C43" s="21">
        <v>157294</v>
      </c>
      <c r="D43" s="21">
        <v>549104</v>
      </c>
      <c r="E43" s="21">
        <v>105004</v>
      </c>
      <c r="F43" s="21">
        <v>444100</v>
      </c>
    </row>
    <row r="44" spans="1:6" x14ac:dyDescent="0.3">
      <c r="A44" s="19">
        <v>1978</v>
      </c>
      <c r="B44">
        <v>0.77660200000000001</v>
      </c>
      <c r="C44" s="21">
        <v>169476</v>
      </c>
      <c r="D44" s="21">
        <v>607126</v>
      </c>
      <c r="E44" s="21">
        <v>115480</v>
      </c>
      <c r="F44" s="21">
        <v>491646</v>
      </c>
    </row>
    <row r="45" spans="1:6" x14ac:dyDescent="0.3">
      <c r="A45" s="19">
        <v>1979</v>
      </c>
      <c r="B45">
        <v>0.82946699999999995</v>
      </c>
      <c r="C45" s="21">
        <v>189161</v>
      </c>
      <c r="D45" s="21">
        <v>640306</v>
      </c>
      <c r="E45" s="21">
        <v>115594</v>
      </c>
      <c r="F45" s="21">
        <v>524712</v>
      </c>
    </row>
    <row r="46" spans="1:6" x14ac:dyDescent="0.3">
      <c r="A46" s="19">
        <v>1980</v>
      </c>
      <c r="B46">
        <v>0.90904099999999999</v>
      </c>
      <c r="C46" s="22">
        <v>197118</v>
      </c>
      <c r="D46" s="22">
        <v>711923</v>
      </c>
      <c r="E46" s="22">
        <v>120846</v>
      </c>
      <c r="F46" s="21">
        <v>591077</v>
      </c>
    </row>
    <row r="47" spans="1:6" x14ac:dyDescent="0.3">
      <c r="A47" s="19">
        <v>1981</v>
      </c>
      <c r="B47">
        <v>0.99482800000000005</v>
      </c>
      <c r="C47" s="21">
        <v>205418</v>
      </c>
      <c r="D47" s="21">
        <v>789410</v>
      </c>
      <c r="E47" s="21">
        <v>124466</v>
      </c>
      <c r="F47" s="21">
        <v>664944</v>
      </c>
    </row>
    <row r="48" spans="1:6" x14ac:dyDescent="0.3">
      <c r="A48" s="19">
        <v>1982</v>
      </c>
      <c r="B48">
        <v>1.1373150000000001</v>
      </c>
      <c r="C48" s="21">
        <v>212740</v>
      </c>
      <c r="D48" s="21">
        <v>924575</v>
      </c>
      <c r="E48" s="21">
        <v>134497</v>
      </c>
      <c r="F48" s="21">
        <v>790078</v>
      </c>
    </row>
    <row r="49" spans="1:6" x14ac:dyDescent="0.3">
      <c r="A49" s="19">
        <v>1983</v>
      </c>
      <c r="B49">
        <v>1.3716600000000001</v>
      </c>
      <c r="C49" s="21">
        <v>234392</v>
      </c>
      <c r="D49" s="21">
        <v>1137268</v>
      </c>
      <c r="E49" s="21">
        <v>155527</v>
      </c>
      <c r="F49" s="21">
        <v>981741</v>
      </c>
    </row>
    <row r="50" spans="1:6" x14ac:dyDescent="0.3">
      <c r="A50" s="19">
        <v>1984</v>
      </c>
      <c r="B50">
        <v>1.564586</v>
      </c>
      <c r="C50" s="21">
        <v>257611</v>
      </c>
      <c r="D50" s="21">
        <v>1306975</v>
      </c>
      <c r="E50" s="21">
        <v>155122</v>
      </c>
      <c r="F50" s="21">
        <v>1151853</v>
      </c>
    </row>
    <row r="51" spans="1:6" x14ac:dyDescent="0.3">
      <c r="A51" s="19">
        <v>1985</v>
      </c>
      <c r="B51">
        <v>1.817423</v>
      </c>
      <c r="C51" s="21">
        <v>310163</v>
      </c>
      <c r="D51" s="21">
        <v>1507260</v>
      </c>
      <c r="E51" s="21">
        <v>169806</v>
      </c>
      <c r="F51" s="21">
        <v>1337454</v>
      </c>
    </row>
    <row r="52" spans="1:6" x14ac:dyDescent="0.3">
      <c r="A52" s="19">
        <v>1986</v>
      </c>
      <c r="B52">
        <v>2.120501</v>
      </c>
      <c r="C52" s="20">
        <v>379878</v>
      </c>
      <c r="D52" s="20">
        <v>1740623</v>
      </c>
      <c r="E52" s="20">
        <v>190855</v>
      </c>
      <c r="F52" s="20">
        <v>1549767</v>
      </c>
    </row>
    <row r="53" spans="1:6" x14ac:dyDescent="0.3">
      <c r="A53" s="19">
        <v>1987</v>
      </c>
      <c r="B53">
        <v>2.3459560000000002</v>
      </c>
      <c r="C53" s="23">
        <v>456203</v>
      </c>
      <c r="D53" s="23">
        <v>1889753</v>
      </c>
      <c r="E53" s="23">
        <v>212040</v>
      </c>
      <c r="F53" s="20">
        <v>1677713</v>
      </c>
    </row>
    <row r="54" spans="1:6" x14ac:dyDescent="0.3">
      <c r="A54" s="19">
        <v>1988</v>
      </c>
      <c r="B54">
        <v>2.6011039999999999</v>
      </c>
      <c r="C54" s="21">
        <v>549487</v>
      </c>
      <c r="D54" s="21">
        <v>2051616</v>
      </c>
      <c r="E54" s="21">
        <v>229218</v>
      </c>
      <c r="F54" s="21">
        <v>1822398</v>
      </c>
    </row>
    <row r="55" spans="1:6" x14ac:dyDescent="0.3">
      <c r="A55" s="19">
        <v>1989</v>
      </c>
      <c r="B55">
        <v>2.8677999999999999</v>
      </c>
      <c r="C55" s="21">
        <v>677084</v>
      </c>
      <c r="D55" s="21">
        <v>2190716</v>
      </c>
      <c r="E55" s="21">
        <v>220088</v>
      </c>
      <c r="F55" s="21">
        <v>1970628</v>
      </c>
    </row>
    <row r="56" spans="1:6" x14ac:dyDescent="0.3">
      <c r="A56" s="19">
        <v>1990</v>
      </c>
      <c r="B56">
        <v>3.2062900000000001</v>
      </c>
      <c r="C56" s="21">
        <v>794733</v>
      </c>
      <c r="D56" s="21">
        <v>2411558</v>
      </c>
      <c r="E56" s="21">
        <v>234410</v>
      </c>
      <c r="F56" s="21">
        <v>2177147</v>
      </c>
    </row>
    <row r="57" spans="1:6" x14ac:dyDescent="0.3">
      <c r="A57" s="19">
        <v>1991</v>
      </c>
      <c r="B57">
        <v>3.5981779999999999</v>
      </c>
      <c r="C57" s="21">
        <v>909179</v>
      </c>
      <c r="D57" s="21">
        <v>2688999</v>
      </c>
      <c r="E57" s="21">
        <v>258591</v>
      </c>
      <c r="F57" s="21">
        <v>2430408</v>
      </c>
    </row>
    <row r="58" spans="1:6" x14ac:dyDescent="0.3">
      <c r="A58" s="19">
        <v>1992</v>
      </c>
      <c r="B58">
        <v>4.0017870000000002</v>
      </c>
      <c r="C58" s="21">
        <v>1002050</v>
      </c>
      <c r="D58" s="21">
        <v>2999737</v>
      </c>
      <c r="E58" s="21">
        <v>296397</v>
      </c>
      <c r="F58" s="21">
        <v>2703341</v>
      </c>
    </row>
    <row r="59" spans="1:6" x14ac:dyDescent="0.3">
      <c r="A59" s="19">
        <v>1993</v>
      </c>
      <c r="B59">
        <v>4.3510439999999999</v>
      </c>
      <c r="C59" s="22">
        <v>1102647</v>
      </c>
      <c r="D59" s="22">
        <v>3248396</v>
      </c>
      <c r="E59" s="22">
        <v>325653</v>
      </c>
      <c r="F59" s="21">
        <v>2922744</v>
      </c>
    </row>
    <row r="60" spans="1:6" x14ac:dyDescent="0.3">
      <c r="A60" s="19">
        <v>1994</v>
      </c>
      <c r="B60">
        <v>4.6433070000000001</v>
      </c>
      <c r="C60" s="21">
        <v>1210242</v>
      </c>
      <c r="D60" s="21">
        <v>3433065</v>
      </c>
      <c r="E60" s="21">
        <v>355150</v>
      </c>
      <c r="F60" s="21">
        <v>3077915</v>
      </c>
    </row>
    <row r="61" spans="1:6" x14ac:dyDescent="0.3">
      <c r="A61" s="19">
        <v>1995</v>
      </c>
      <c r="B61">
        <v>4.9205860000000001</v>
      </c>
      <c r="C61" s="21">
        <v>1316208</v>
      </c>
      <c r="D61" s="21">
        <v>3604378</v>
      </c>
      <c r="E61" s="21">
        <v>374114</v>
      </c>
      <c r="F61" s="21">
        <v>3230264</v>
      </c>
    </row>
    <row r="62" spans="1:6" x14ac:dyDescent="0.3">
      <c r="A62" s="19">
        <v>1996</v>
      </c>
      <c r="B62">
        <v>5.1814650000000002</v>
      </c>
      <c r="C62" s="21">
        <v>1447392</v>
      </c>
      <c r="D62" s="21">
        <v>3734073</v>
      </c>
      <c r="E62" s="21">
        <v>390924</v>
      </c>
      <c r="F62" s="21">
        <v>3343149</v>
      </c>
    </row>
    <row r="63" spans="1:6" x14ac:dyDescent="0.3">
      <c r="A63" s="19">
        <v>1997</v>
      </c>
      <c r="B63">
        <v>5.3692060000000001</v>
      </c>
      <c r="C63" s="21">
        <v>1596862</v>
      </c>
      <c r="D63" s="21">
        <v>3772344</v>
      </c>
      <c r="E63" s="21">
        <v>424518</v>
      </c>
      <c r="F63" s="21">
        <v>3347826</v>
      </c>
    </row>
    <row r="64" spans="1:6" x14ac:dyDescent="0.3">
      <c r="A64" s="19">
        <v>1998</v>
      </c>
      <c r="B64">
        <v>5.4781890000000004</v>
      </c>
      <c r="C64" s="21">
        <v>1757090</v>
      </c>
      <c r="D64" s="21">
        <v>3721099</v>
      </c>
      <c r="E64" s="21">
        <v>458182</v>
      </c>
      <c r="F64" s="21">
        <v>3262917</v>
      </c>
    </row>
    <row r="65" spans="1:6" x14ac:dyDescent="0.3">
      <c r="A65" s="19">
        <v>1999</v>
      </c>
      <c r="B65">
        <v>5.6055229999999998</v>
      </c>
      <c r="C65" s="22">
        <v>1973160</v>
      </c>
      <c r="D65" s="22">
        <v>3632363</v>
      </c>
      <c r="E65" s="22">
        <v>496644</v>
      </c>
      <c r="F65" s="21">
        <v>3135719</v>
      </c>
    </row>
    <row r="66" spans="1:6" x14ac:dyDescent="0.3">
      <c r="A66" s="19">
        <v>2000</v>
      </c>
      <c r="B66">
        <v>5.6287000000000003</v>
      </c>
      <c r="C66" s="21">
        <v>2218896</v>
      </c>
      <c r="D66" s="21">
        <v>3409804</v>
      </c>
      <c r="E66" s="21">
        <v>511413</v>
      </c>
      <c r="F66" s="21">
        <v>2898391</v>
      </c>
    </row>
    <row r="67" spans="1:6" x14ac:dyDescent="0.3">
      <c r="A67" s="19">
        <v>2001</v>
      </c>
      <c r="B67">
        <v>5.7698809999999998</v>
      </c>
      <c r="C67" s="21">
        <v>2450266</v>
      </c>
      <c r="D67" s="21">
        <v>3319615</v>
      </c>
      <c r="E67" s="21">
        <v>534135</v>
      </c>
      <c r="F67" s="21">
        <v>2785480</v>
      </c>
    </row>
    <row r="68" spans="1:6" x14ac:dyDescent="0.3">
      <c r="A68" s="19">
        <v>2002</v>
      </c>
      <c r="B68">
        <v>6.1984009999999996</v>
      </c>
      <c r="C68" s="21">
        <v>2657974</v>
      </c>
      <c r="D68" s="21">
        <v>3540427</v>
      </c>
      <c r="E68" s="21">
        <v>604191</v>
      </c>
      <c r="F68" s="21">
        <v>2936235</v>
      </c>
    </row>
    <row r="69" spans="1:6" x14ac:dyDescent="0.3">
      <c r="A69" s="19">
        <v>2003</v>
      </c>
      <c r="B69">
        <v>6.760014</v>
      </c>
      <c r="C69" s="21">
        <v>2846570</v>
      </c>
      <c r="D69" s="21">
        <v>3913443</v>
      </c>
      <c r="E69" s="21">
        <v>656116</v>
      </c>
      <c r="F69" s="21">
        <v>3257327</v>
      </c>
    </row>
    <row r="70" spans="1:6" x14ac:dyDescent="0.3">
      <c r="A70" s="19">
        <v>2004</v>
      </c>
      <c r="B70">
        <v>7.3546569999999996</v>
      </c>
      <c r="C70" s="21">
        <v>3059113</v>
      </c>
      <c r="D70" s="21">
        <v>4295544</v>
      </c>
      <c r="E70" s="21">
        <v>700341</v>
      </c>
      <c r="F70" s="21">
        <v>3595203</v>
      </c>
    </row>
    <row r="71" spans="1:6" x14ac:dyDescent="0.3">
      <c r="A71" s="19">
        <v>2005</v>
      </c>
      <c r="B71">
        <v>7.9053000000000004</v>
      </c>
      <c r="C71" s="22">
        <v>3313088</v>
      </c>
      <c r="D71" s="22">
        <v>4592212</v>
      </c>
      <c r="E71" s="22">
        <v>736360</v>
      </c>
      <c r="F71" s="21">
        <v>3855852</v>
      </c>
    </row>
    <row r="72" spans="1:6" x14ac:dyDescent="0.3">
      <c r="A72" s="19">
        <v>2006</v>
      </c>
      <c r="B72">
        <v>8.4513499999999997</v>
      </c>
      <c r="C72" s="21">
        <v>3622378</v>
      </c>
      <c r="D72" s="21">
        <v>4828972</v>
      </c>
      <c r="E72" s="21">
        <v>768924</v>
      </c>
      <c r="F72" s="21">
        <v>4060048</v>
      </c>
    </row>
    <row r="73" spans="1:6" x14ac:dyDescent="0.3">
      <c r="A73" s="19">
        <v>2007</v>
      </c>
      <c r="B73">
        <v>8.9507440000000003</v>
      </c>
      <c r="C73" s="21">
        <v>3915615</v>
      </c>
      <c r="D73" s="21">
        <v>5035129</v>
      </c>
      <c r="E73" s="21">
        <v>779632</v>
      </c>
      <c r="F73" s="21">
        <v>4255497</v>
      </c>
    </row>
    <row r="74" spans="1:6" x14ac:dyDescent="0.3">
      <c r="A74" s="19">
        <v>2008</v>
      </c>
      <c r="B74">
        <v>9.9860819999999997</v>
      </c>
      <c r="C74" s="21">
        <v>4183032</v>
      </c>
      <c r="D74" s="21">
        <v>5803050</v>
      </c>
      <c r="E74" s="21">
        <v>491127</v>
      </c>
      <c r="F74" s="21">
        <v>5311923</v>
      </c>
    </row>
    <row r="75" spans="1:6" x14ac:dyDescent="0.3">
      <c r="A75" s="19">
        <v>2009</v>
      </c>
      <c r="B75">
        <v>11.875851000000001</v>
      </c>
      <c r="C75" s="21">
        <v>4331144</v>
      </c>
      <c r="D75" s="21">
        <v>7544707</v>
      </c>
      <c r="E75" s="21">
        <v>769160</v>
      </c>
      <c r="F75" s="21">
        <v>6775547</v>
      </c>
    </row>
    <row r="76" spans="1:6" x14ac:dyDescent="0.3">
      <c r="A76" s="19">
        <v>2010</v>
      </c>
      <c r="B76">
        <v>13.528807</v>
      </c>
      <c r="C76" s="20">
        <v>4509926</v>
      </c>
      <c r="D76" s="20">
        <v>9018882</v>
      </c>
      <c r="E76" s="20">
        <v>811669</v>
      </c>
      <c r="F76" s="21">
        <v>8207213</v>
      </c>
    </row>
    <row r="77" spans="1:6" x14ac:dyDescent="0.3">
      <c r="A77" s="19">
        <v>2011</v>
      </c>
      <c r="B77">
        <v>14.764222</v>
      </c>
      <c r="C77" s="22">
        <v>4636035</v>
      </c>
      <c r="D77" s="22">
        <v>10128187</v>
      </c>
      <c r="E77" s="22">
        <v>1664660</v>
      </c>
      <c r="F77" s="21">
        <v>8463527</v>
      </c>
    </row>
    <row r="78" spans="1:6" x14ac:dyDescent="0.3">
      <c r="A78" s="19">
        <v>2012</v>
      </c>
      <c r="B78">
        <v>16.050920999999999</v>
      </c>
      <c r="C78" s="20">
        <v>4769790</v>
      </c>
      <c r="D78" s="20">
        <v>11281131</v>
      </c>
      <c r="E78" s="20">
        <v>1645285</v>
      </c>
      <c r="F78" s="21">
        <v>9635846</v>
      </c>
    </row>
    <row r="79" spans="1:6" x14ac:dyDescent="0.3">
      <c r="A79" s="19">
        <v>2013</v>
      </c>
      <c r="B79">
        <v>16.719434</v>
      </c>
      <c r="C79" s="20">
        <v>4736721</v>
      </c>
      <c r="D79" s="20">
        <v>11982713</v>
      </c>
      <c r="E79" s="20">
        <v>2072283</v>
      </c>
      <c r="F79" s="21">
        <v>9910430</v>
      </c>
    </row>
    <row r="80" spans="1:6" x14ac:dyDescent="0.3">
      <c r="A80" s="19">
        <v>2014</v>
      </c>
      <c r="B80">
        <v>17.794483</v>
      </c>
      <c r="C80" s="20">
        <v>5014584</v>
      </c>
      <c r="D80" s="20">
        <v>12779899</v>
      </c>
      <c r="E80" s="20">
        <v>2451743</v>
      </c>
      <c r="F80" s="21">
        <v>10328156</v>
      </c>
    </row>
    <row r="81" spans="1:6" x14ac:dyDescent="0.3">
      <c r="A81" s="19">
        <v>2015</v>
      </c>
      <c r="B81">
        <v>18.120106</v>
      </c>
      <c r="C81" s="21">
        <v>5003414</v>
      </c>
      <c r="D81" s="21">
        <v>13116692</v>
      </c>
      <c r="E81" s="21">
        <v>2461947</v>
      </c>
      <c r="F81" s="21">
        <v>10654745</v>
      </c>
    </row>
    <row r="82" spans="1:6" x14ac:dyDescent="0.3">
      <c r="A82" s="19">
        <v>2016</v>
      </c>
      <c r="B82">
        <v>19.539449999999999</v>
      </c>
      <c r="C82" s="21">
        <v>5371826</v>
      </c>
      <c r="D82" s="21">
        <v>14167624</v>
      </c>
      <c r="E82" s="21">
        <v>2463456</v>
      </c>
      <c r="F82" s="21">
        <v>11704168</v>
      </c>
    </row>
    <row r="83" spans="1:6" x14ac:dyDescent="0.3">
      <c r="A83" s="19">
        <v>2017</v>
      </c>
      <c r="B83">
        <v>20.205704000000001</v>
      </c>
      <c r="C83" s="21">
        <v>5540265</v>
      </c>
      <c r="D83" s="21">
        <v>14665439</v>
      </c>
      <c r="E83" s="21">
        <v>2465418</v>
      </c>
      <c r="F83" s="21">
        <v>12200021</v>
      </c>
    </row>
    <row r="84" spans="1:6" x14ac:dyDescent="0.3">
      <c r="A84" s="19">
        <v>2018</v>
      </c>
      <c r="B84">
        <v>21.462277</v>
      </c>
      <c r="C84" s="21">
        <v>5712710</v>
      </c>
      <c r="D84" s="21">
        <v>15749567</v>
      </c>
      <c r="E84" s="21">
        <v>2313209</v>
      </c>
      <c r="F84" s="21">
        <v>13436358</v>
      </c>
    </row>
    <row r="85" spans="1:6" x14ac:dyDescent="0.3">
      <c r="A85" s="19">
        <v>2019</v>
      </c>
      <c r="B85">
        <v>22.669466</v>
      </c>
      <c r="C85" s="21">
        <v>5868766</v>
      </c>
      <c r="D85" s="21">
        <v>16800700</v>
      </c>
      <c r="E85" s="21">
        <v>2113329</v>
      </c>
      <c r="F85" s="21">
        <v>14687371</v>
      </c>
    </row>
    <row r="86" spans="1:6" x14ac:dyDescent="0.3">
      <c r="A86" s="19">
        <v>2020</v>
      </c>
      <c r="B86">
        <v>26.902455</v>
      </c>
      <c r="C86" s="21">
        <v>5885786</v>
      </c>
      <c r="D86" s="21">
        <v>21016669</v>
      </c>
      <c r="E86" s="21">
        <v>4445477</v>
      </c>
      <c r="F86" s="21">
        <v>16571192</v>
      </c>
    </row>
    <row r="87" spans="1:6" x14ac:dyDescent="0.3">
      <c r="A87" s="19">
        <v>2021</v>
      </c>
      <c r="B87">
        <v>28.385562</v>
      </c>
      <c r="C87" s="21">
        <v>6101522</v>
      </c>
      <c r="D87" s="21">
        <v>22284040</v>
      </c>
      <c r="E87" s="21">
        <v>5433156</v>
      </c>
      <c r="F87" s="21">
        <v>16850884</v>
      </c>
    </row>
    <row r="88" spans="1:6" x14ac:dyDescent="0.3">
      <c r="A88" s="19">
        <v>2022</v>
      </c>
      <c r="B88">
        <v>30.838585999999999</v>
      </c>
      <c r="C88" s="21">
        <v>6585141</v>
      </c>
      <c r="D88" s="21">
        <v>24253445</v>
      </c>
      <c r="E88" s="21">
        <v>5634940</v>
      </c>
      <c r="F88" s="21">
        <v>18618505</v>
      </c>
    </row>
    <row r="89" spans="1:6" x14ac:dyDescent="0.3">
      <c r="A89" s="19">
        <v>2023</v>
      </c>
      <c r="B89">
        <v>32.988990000000001</v>
      </c>
      <c r="C89" s="21">
        <v>6753388</v>
      </c>
      <c r="D89" s="21">
        <v>26235602</v>
      </c>
      <c r="E89" s="21">
        <v>4952914</v>
      </c>
      <c r="F89" s="21">
        <v>21282688</v>
      </c>
    </row>
    <row r="90" spans="1:6" x14ac:dyDescent="0.3">
      <c r="A90" s="19"/>
      <c r="B90" s="24"/>
      <c r="C90" s="24"/>
      <c r="D90" s="24"/>
      <c r="E90" s="24"/>
      <c r="F90" s="25"/>
    </row>
  </sheetData>
  <mergeCells count="2">
    <mergeCell ref="B2:F2"/>
    <mergeCell ref="C3:C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BarChart</vt:lpstr>
      <vt:lpstr>ColumnChart</vt:lpstr>
      <vt:lpstr>PairedBarChart</vt:lpstr>
      <vt:lpstr>PairedColumnChart</vt:lpstr>
      <vt:lpstr>StackedBarChart</vt:lpstr>
      <vt:lpstr>StackedColumnChart</vt:lpstr>
      <vt:lpstr>LineChart</vt:lpstr>
      <vt:lpstr>PovertyRates</vt:lpstr>
      <vt:lpstr>AreaChart</vt:lpstr>
      <vt:lpstr>StackedAreaChart</vt:lpstr>
      <vt:lpstr>PieCharts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Schwabish</dc:creator>
  <cp:lastModifiedBy>Jon Schwabish</cp:lastModifiedBy>
  <dcterms:created xsi:type="dcterms:W3CDTF">2024-08-01T00:24:51Z</dcterms:created>
  <dcterms:modified xsi:type="dcterms:W3CDTF">2024-09-25T00:22:32Z</dcterms:modified>
</cp:coreProperties>
</file>